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0" yWindow="0" windowWidth="25980" windowHeight="12555" tabRatio="709"/>
  </bookViews>
  <sheets>
    <sheet name="Długotrwale bezrobotni wg grup" sheetId="37" r:id="rId1"/>
  </sheets>
  <definedNames>
    <definedName name="_xlnm.Print_Area" localSheetId="0">'Długotrwale bezrobotni wg grup'!$A$4:$W$82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7" i="37" l="1"/>
  <c r="W28" i="37"/>
  <c r="W29" i="37"/>
  <c r="W30" i="37"/>
  <c r="W31" i="37"/>
  <c r="W32" i="37"/>
  <c r="W33" i="37"/>
  <c r="W34" i="37"/>
  <c r="W26" i="37"/>
  <c r="W24" i="37"/>
  <c r="W23" i="37"/>
  <c r="W21" i="37"/>
  <c r="W20" i="37"/>
  <c r="W15" i="37"/>
  <c r="W16" i="37"/>
  <c r="W17" i="37"/>
  <c r="W18" i="37"/>
  <c r="W14" i="37"/>
  <c r="W9" i="37"/>
  <c r="W10" i="37"/>
  <c r="W11" i="37"/>
  <c r="W12" i="37"/>
  <c r="W8" i="37"/>
  <c r="W6" i="37" l="1"/>
</calcChain>
</file>

<file path=xl/sharedStrings.xml><?xml version="1.0" encoding="utf-8"?>
<sst xmlns="http://schemas.openxmlformats.org/spreadsheetml/2006/main" count="50" uniqueCount="38">
  <si>
    <t>Długotrwale bezrobotni wg grup w Gdańsku</t>
  </si>
  <si>
    <r>
      <t xml:space="preserve">UWAGA: </t>
    </r>
    <r>
      <rPr>
        <b/>
        <i/>
        <sz val="10"/>
        <rFont val="Calibri"/>
        <family val="2"/>
        <charset val="238"/>
        <scheme val="minor"/>
      </rPr>
      <t>Osoba długotrwale bezrobotna -</t>
    </r>
    <r>
      <rPr>
        <i/>
        <sz val="10"/>
        <rFont val="Calibri"/>
        <family val="2"/>
        <charset val="238"/>
        <scheme val="minor"/>
      </rPr>
      <t xml:space="preserve"> oznacza bezrobotnego pozostającego w rejestrze powiatowego urzędu pracy łącznie przez okres ponad 12 miesięcy w okresie ostatnich 2 lat, z wyłączeniem okresów odbywania stażu i przygotowania zawodowego dorosłych</t>
    </r>
  </si>
  <si>
    <t>WYSZCZEGÓLNIENIE</t>
  </si>
  <si>
    <t>zmiana r./r. %</t>
  </si>
  <si>
    <t>Bezrobotni wg wieku, poziomu wykształcenia, 
czasu pozostawania bez pracy oraz stażu pracy</t>
  </si>
  <si>
    <t>w tym</t>
  </si>
  <si>
    <t>ogółem</t>
  </si>
  <si>
    <t>wg wieku</t>
  </si>
  <si>
    <t>24 lata i mniej</t>
  </si>
  <si>
    <t>25-34 lat</t>
  </si>
  <si>
    <t>35-44 lat</t>
  </si>
  <si>
    <t>45-54 lat</t>
  </si>
  <si>
    <t>55 lat i więcej</t>
  </si>
  <si>
    <t>wg wykształcenia</t>
  </si>
  <si>
    <t>wyższe</t>
  </si>
  <si>
    <t>policealne i średnie zawodowe</t>
  </si>
  <si>
    <t>średnie ogólnokształcące</t>
  </si>
  <si>
    <t>zasadnicze zawodowe</t>
  </si>
  <si>
    <t>gimnazjalne, podstawowe i niepełne podstawowe</t>
  </si>
  <si>
    <t>wg czasu pozostawania bez pracy</t>
  </si>
  <si>
    <t>12-24 miesięcy</t>
  </si>
  <si>
    <t>powyżej 24 miesięcy</t>
  </si>
  <si>
    <t>wg płci</t>
  </si>
  <si>
    <t>w %</t>
  </si>
  <si>
    <t>kobiety</t>
  </si>
  <si>
    <t>mężczyźni</t>
  </si>
  <si>
    <t>wg stażu pracy</t>
  </si>
  <si>
    <t>bez stażu pracy</t>
  </si>
  <si>
    <t>ze stażem pracy:</t>
  </si>
  <si>
    <t>ze stażem pracy,
w tym:</t>
  </si>
  <si>
    <t xml:space="preserve">     1 rok i mniej</t>
  </si>
  <si>
    <t xml:space="preserve">     1-5 lat</t>
  </si>
  <si>
    <t xml:space="preserve">     5-10 lat</t>
  </si>
  <si>
    <t xml:space="preserve">     10-20 lat</t>
  </si>
  <si>
    <t xml:space="preserve">     20-30 lat</t>
  </si>
  <si>
    <t xml:space="preserve">     powyżej 30 lat</t>
  </si>
  <si>
    <t>Liczba osób wyłączonych z ewidencji</t>
  </si>
  <si>
    <t>Źródło: Opracowanie własne Referat Badań i Analiz Społeczno-Gospodarczych, WPG, UMG na podstawie Informatorów o sytuacji społeczno-gospodarczej oraz Gdańskiego Urzędu 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</si>
</sst>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00A082"/>
        <bgColor indexed="30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ont="0" applyFill="0" applyBorder="0" applyAlignment="0" applyProtection="0">
      <alignment vertical="top"/>
    </xf>
  </cellStyleXfs>
  <cellXfs count="48">
    <xf numFmtId="0" fontId="0" fillId="0" borderId="0" xfId="0"/>
    <xf numFmtId="0" fontId="5" fillId="0" borderId="0" xfId="2" applyFont="1"/>
    <xf numFmtId="3" fontId="5" fillId="0" borderId="1" xfId="2" applyNumberFormat="1" applyFont="1" applyBorder="1" applyAlignment="1">
      <alignment vertical="center"/>
    </xf>
    <xf numFmtId="3" fontId="5" fillId="0" borderId="1" xfId="2" applyNumberFormat="1" applyFont="1" applyFill="1" applyBorder="1" applyAlignment="1">
      <alignment vertical="center"/>
    </xf>
    <xf numFmtId="3" fontId="5" fillId="0" borderId="0" xfId="2" applyNumberFormat="1" applyFont="1"/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0" fontId="7" fillId="0" borderId="0" xfId="2" applyFont="1"/>
    <xf numFmtId="0" fontId="7" fillId="0" borderId="0" xfId="2" applyFont="1" applyBorder="1" applyAlignment="1"/>
    <xf numFmtId="0" fontId="5" fillId="0" borderId="0" xfId="2" applyFont="1" applyBorder="1" applyAlignment="1"/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Fill="1" applyBorder="1" applyAlignment="1"/>
    <xf numFmtId="0" fontId="5" fillId="2" borderId="0" xfId="2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" fontId="5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10" fillId="0" borderId="0" xfId="2" applyFont="1"/>
    <xf numFmtId="0" fontId="10" fillId="0" borderId="0" xfId="2" applyFont="1" applyAlignment="1"/>
    <xf numFmtId="3" fontId="5" fillId="5" borderId="1" xfId="2" applyNumberFormat="1" applyFont="1" applyFill="1" applyBorder="1" applyAlignment="1">
      <alignment vertical="center"/>
    </xf>
    <xf numFmtId="0" fontId="11" fillId="0" borderId="0" xfId="2" applyFont="1"/>
    <xf numFmtId="0" fontId="5" fillId="0" borderId="0" xfId="2" applyFont="1" applyBorder="1"/>
    <xf numFmtId="0" fontId="10" fillId="0" borderId="0" xfId="2" applyFont="1" applyFill="1" applyBorder="1" applyAlignment="1">
      <alignment vertical="center"/>
    </xf>
    <xf numFmtId="0" fontId="10" fillId="0" borderId="0" xfId="2" applyFont="1" applyBorder="1"/>
    <xf numFmtId="0" fontId="14" fillId="4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1" xfId="3" applyNumberFormat="1" applyFont="1" applyFill="1" applyBorder="1" applyAlignment="1" applyProtection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/>
    </xf>
    <xf numFmtId="0" fontId="12" fillId="6" borderId="0" xfId="2" applyFont="1" applyFill="1" applyAlignment="1">
      <alignment vertical="center"/>
    </xf>
    <xf numFmtId="0" fontId="5" fillId="6" borderId="0" xfId="2" applyFont="1" applyFill="1"/>
    <xf numFmtId="0" fontId="7" fillId="6" borderId="0" xfId="2" applyFont="1" applyFill="1"/>
    <xf numFmtId="0" fontId="5" fillId="5" borderId="5" xfId="2" applyFont="1" applyFill="1" applyBorder="1" applyAlignment="1">
      <alignment vertical="center"/>
    </xf>
    <xf numFmtId="0" fontId="5" fillId="5" borderId="7" xfId="2" applyFont="1" applyFill="1" applyBorder="1" applyAlignment="1">
      <alignment vertical="center"/>
    </xf>
    <xf numFmtId="0" fontId="5" fillId="5" borderId="6" xfId="2" applyFont="1" applyFill="1" applyBorder="1" applyAlignment="1">
      <alignment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5" fillId="3" borderId="1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 wrapText="1"/>
    </xf>
    <xf numFmtId="0" fontId="5" fillId="3" borderId="2" xfId="2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vertical="center"/>
    </xf>
  </cellXfs>
  <cellStyles count="4">
    <cellStyle name="Normalny" xfId="0" builtinId="0"/>
    <cellStyle name="Normalny 2" xfId="1"/>
    <cellStyle name="Normalny 3" xfId="2"/>
    <cellStyle name="Normalny_Arkusz1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082"/>
      <color rgb="FFD73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65000"/>
                    <a:lumOff val="35000"/>
                  </a:schemeClr>
                </a:solidFill>
              </a:rPr>
              <a:t>Długotrwale bezrobotni w Gdańsku wg wieku w</a:t>
            </a:r>
            <a:r>
              <a:rPr lang="pl-PL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2018 r.</a:t>
            </a:r>
            <a:endParaRPr lang="pl-PL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0.12353728977267696"/>
          <c:y val="2.9629629629629631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'Długotrwale bezrobotni wg grup'!$C$8:$C$12</c:f>
              <c:strCache>
                <c:ptCount val="5"/>
                <c:pt idx="0">
                  <c:v>24 lata i mniej</c:v>
                </c:pt>
                <c:pt idx="1">
                  <c:v>25-34 lat</c:v>
                </c:pt>
                <c:pt idx="2">
                  <c:v>35-44 lat</c:v>
                </c:pt>
                <c:pt idx="3">
                  <c:v>45-54 lat</c:v>
                </c:pt>
                <c:pt idx="4">
                  <c:v>55 lat i więcej</c:v>
                </c:pt>
              </c:strCache>
            </c:strRef>
          </c:cat>
          <c:val>
            <c:numRef>
              <c:f>'Długotrwale bezrobotni wg grup'!$V$8:$V$12</c:f>
              <c:numCache>
                <c:formatCode>#,##0</c:formatCode>
                <c:ptCount val="5"/>
                <c:pt idx="0">
                  <c:v>113</c:v>
                </c:pt>
                <c:pt idx="1">
                  <c:v>632</c:v>
                </c:pt>
                <c:pt idx="2">
                  <c:v>771</c:v>
                </c:pt>
                <c:pt idx="3">
                  <c:v>623</c:v>
                </c:pt>
                <c:pt idx="4">
                  <c:v>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9-4C94-9949-8437E3E7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98010448"/>
        <c:axId val="198010840"/>
      </c:barChart>
      <c:catAx>
        <c:axId val="198010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010840"/>
        <c:crosses val="autoZero"/>
        <c:auto val="1"/>
        <c:lblAlgn val="ctr"/>
        <c:lblOffset val="100"/>
        <c:noMultiLvlLbl val="0"/>
      </c:catAx>
      <c:valAx>
        <c:axId val="198010840"/>
        <c:scaling>
          <c:orientation val="minMax"/>
          <c:max val="15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01044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Długotrwale bezrobotni w Gdańsku wg wykształcenia w 2018 r.</a:t>
            </a:r>
            <a:endParaRPr lang="pl-PL" sz="11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264797017619771"/>
          <c:y val="2.5267170484761608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'Długotrwale bezrobotni wg grup'!$C$14:$C$18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ogólnokształcące</c:v>
                </c:pt>
                <c:pt idx="3">
                  <c:v>zasadnicze zawodowe</c:v>
                </c:pt>
                <c:pt idx="4">
                  <c:v>gimnazjalne, podstawowe i niepełne podstawowe</c:v>
                </c:pt>
              </c:strCache>
            </c:strRef>
          </c:cat>
          <c:val>
            <c:numRef>
              <c:f>'Długotrwale bezrobotni wg grup'!$V$14:$V$18</c:f>
              <c:numCache>
                <c:formatCode>#,##0</c:formatCode>
                <c:ptCount val="5"/>
                <c:pt idx="0">
                  <c:v>668</c:v>
                </c:pt>
                <c:pt idx="1">
                  <c:v>609</c:v>
                </c:pt>
                <c:pt idx="2">
                  <c:v>417</c:v>
                </c:pt>
                <c:pt idx="3">
                  <c:v>481</c:v>
                </c:pt>
                <c:pt idx="4">
                  <c:v>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04-4458-BCD1-19797B526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8008880"/>
        <c:axId val="198008096"/>
      </c:barChart>
      <c:catAx>
        <c:axId val="19800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008096"/>
        <c:crosses val="autoZero"/>
        <c:auto val="1"/>
        <c:lblAlgn val="ctr"/>
        <c:lblOffset val="100"/>
        <c:noMultiLvlLbl val="0"/>
      </c:catAx>
      <c:valAx>
        <c:axId val="198008096"/>
        <c:scaling>
          <c:orientation val="minMax"/>
          <c:max val="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0088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Długotrwale bezrobotni w Gdańsku wg czasu pozostawania bez pracy w 2018 r.</a:t>
            </a:r>
            <a:endParaRPr lang="pl-PL" sz="11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4674687422806562"/>
          <c:y val="1.7473461320704743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'Długotrwale bezrobotni wg grup'!$Y$20:$Y$24</c:f>
              <c:strCache>
                <c:ptCount val="2"/>
                <c:pt idx="0">
                  <c:v>12-24 miesięcy</c:v>
                </c:pt>
                <c:pt idx="1">
                  <c:v>powyżej 24 miesięcy</c:v>
                </c:pt>
              </c:strCache>
            </c:strRef>
          </c:cat>
          <c:val>
            <c:numRef>
              <c:f>'Długotrwale bezrobotni wg grup'!$V$20:$V$21</c:f>
              <c:numCache>
                <c:formatCode>#,##0</c:formatCode>
                <c:ptCount val="2"/>
                <c:pt idx="0">
                  <c:v>960</c:v>
                </c:pt>
                <c:pt idx="1">
                  <c:v>1412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F0-40B3-BEE3-7E75FA2B9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011624"/>
        <c:axId val="198013584"/>
      </c:barChart>
      <c:catAx>
        <c:axId val="198011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013584"/>
        <c:crosses val="autoZero"/>
        <c:auto val="1"/>
        <c:lblAlgn val="ctr"/>
        <c:lblOffset val="100"/>
        <c:noMultiLvlLbl val="0"/>
      </c:catAx>
      <c:valAx>
        <c:axId val="198013584"/>
        <c:scaling>
          <c:orientation val="minMax"/>
          <c:max val="15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801162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Długotrwale bezrobotni w Gdańsku wg stażu pracy w 2018 r.</a:t>
            </a:r>
            <a:endParaRPr lang="pl-PL" sz="11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6.2541447127796967E-2"/>
          <c:y val="1.6944829458741675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'Długotrwale bezrobotni wg grup'!$Y$26:$Y$33</c:f>
              <c:strCache>
                <c:ptCount val="8"/>
                <c:pt idx="1">
                  <c:v>ze stażem pracy,
w tym:</c:v>
                </c:pt>
                <c:pt idx="2">
                  <c:v>     1 rok i mniej</c:v>
                </c:pt>
                <c:pt idx="3">
                  <c:v>     1-5 lat</c:v>
                </c:pt>
                <c:pt idx="4">
                  <c:v>     5-10 lat</c:v>
                </c:pt>
                <c:pt idx="5">
                  <c:v>     10-20 lat</c:v>
                </c:pt>
                <c:pt idx="6">
                  <c:v>     20-30 lat</c:v>
                </c:pt>
                <c:pt idx="7">
                  <c:v>     powyżej 30 lat</c:v>
                </c:pt>
              </c:strCache>
            </c:strRef>
          </c:cat>
          <c:val>
            <c:numRef>
              <c:f>'Długotrwale bezrobotni wg grup'!$V$26:$V$33</c:f>
              <c:numCache>
                <c:formatCode>#,##0</c:formatCode>
                <c:ptCount val="8"/>
                <c:pt idx="0">
                  <c:v>326</c:v>
                </c:pt>
                <c:pt idx="1">
                  <c:v>2555</c:v>
                </c:pt>
                <c:pt idx="2">
                  <c:v>601</c:v>
                </c:pt>
                <c:pt idx="3">
                  <c:v>537</c:v>
                </c:pt>
                <c:pt idx="4">
                  <c:v>492</c:v>
                </c:pt>
                <c:pt idx="5">
                  <c:v>499</c:v>
                </c:pt>
                <c:pt idx="6">
                  <c:v>306</c:v>
                </c:pt>
                <c:pt idx="7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16-4756-A50C-56D9619C8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14910880"/>
        <c:axId val="114907744"/>
      </c:barChart>
      <c:catAx>
        <c:axId val="11491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4907744"/>
        <c:crosses val="autoZero"/>
        <c:auto val="1"/>
        <c:lblAlgn val="ctr"/>
        <c:lblOffset val="100"/>
        <c:noMultiLvlLbl val="0"/>
      </c:catAx>
      <c:valAx>
        <c:axId val="1149077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49108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36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35" name="Wykres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35</xdr:row>
      <xdr:rowOff>162366</xdr:rowOff>
    </xdr:from>
    <xdr:to>
      <xdr:col>19</xdr:col>
      <xdr:colOff>695552</xdr:colOff>
      <xdr:row>54</xdr:row>
      <xdr:rowOff>11074</xdr:rowOff>
    </xdr:to>
    <xdr:graphicFrame macro="">
      <xdr:nvGraphicFramePr>
        <xdr:cNvPr id="36" name="Wykres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353589</xdr:colOff>
      <xdr:row>55</xdr:row>
      <xdr:rowOff>11076</xdr:rowOff>
    </xdr:from>
    <xdr:to>
      <xdr:col>8</xdr:col>
      <xdr:colOff>678657</xdr:colOff>
      <xdr:row>71</xdr:row>
      <xdr:rowOff>152399</xdr:rowOff>
    </xdr:to>
    <xdr:graphicFrame macro="">
      <xdr:nvGraphicFramePr>
        <xdr:cNvPr id="37" name="Wykres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127001</xdr:colOff>
      <xdr:row>55</xdr:row>
      <xdr:rowOff>3616</xdr:rowOff>
    </xdr:from>
    <xdr:to>
      <xdr:col>28</xdr:col>
      <xdr:colOff>504826</xdr:colOff>
      <xdr:row>82</xdr:row>
      <xdr:rowOff>0</xdr:rowOff>
    </xdr:to>
    <xdr:graphicFrame macro="">
      <xdr:nvGraphicFramePr>
        <xdr:cNvPr id="38" name="Wykres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518532</xdr:colOff>
      <xdr:row>60</xdr:row>
      <xdr:rowOff>141389</xdr:rowOff>
    </xdr:from>
    <xdr:to>
      <xdr:col>19</xdr:col>
      <xdr:colOff>654446</xdr:colOff>
      <xdr:row>63</xdr:row>
      <xdr:rowOff>63985</xdr:rowOff>
    </xdr:to>
    <xdr:grpSp>
      <xdr:nvGrpSpPr>
        <xdr:cNvPr id="49" name="Grupa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GrpSpPr/>
      </xdr:nvGrpSpPr>
      <xdr:grpSpPr>
        <a:xfrm>
          <a:off x="15882357" y="10599839"/>
          <a:ext cx="135914" cy="408371"/>
          <a:chOff x="15888757" y="10823528"/>
          <a:chExt cx="135914" cy="413728"/>
        </a:xfrm>
      </xdr:grpSpPr>
      <xdr:cxnSp macro="">
        <xdr:nvCxnSpPr>
          <xdr:cNvPr id="41" name="Łącznik prosty 40">
            <a:extLst>
              <a:ext uri="{FF2B5EF4-FFF2-40B4-BE49-F238E27FC236}">
                <a16:creationId xmlns="" xmlns:a16="http://schemas.microsoft.com/office/drawing/2014/main" id="{00000000-0008-0000-0000-000029000000}"/>
              </a:ext>
            </a:extLst>
          </xdr:cNvPr>
          <xdr:cNvCxnSpPr/>
        </xdr:nvCxnSpPr>
        <xdr:spPr bwMode="auto">
          <a:xfrm flipH="1">
            <a:off x="15888757" y="10823528"/>
            <a:ext cx="133637" cy="204639"/>
          </a:xfrm>
          <a:prstGeom prst="line">
            <a:avLst/>
          </a:prstGeom>
          <a:solidFill>
            <a:srgbClr val="FFFFFF"/>
          </a:solidFill>
          <a:ln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5" name="Łącznik prosty 44">
            <a:extLst>
              <a:ext uri="{FF2B5EF4-FFF2-40B4-BE49-F238E27FC236}">
                <a16:creationId xmlns="" xmlns:a16="http://schemas.microsoft.com/office/drawing/2014/main" id="{00000000-0008-0000-0000-00002D000000}"/>
              </a:ext>
            </a:extLst>
          </xdr:cNvPr>
          <xdr:cNvCxnSpPr/>
        </xdr:nvCxnSpPr>
        <xdr:spPr bwMode="auto">
          <a:xfrm>
            <a:off x="15889288" y="11025932"/>
            <a:ext cx="135383" cy="211324"/>
          </a:xfrm>
          <a:prstGeom prst="line">
            <a:avLst/>
          </a:prstGeom>
          <a:solidFill>
            <a:srgbClr val="FFFFFF"/>
          </a:solidFill>
          <a:ln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119062</xdr:colOff>
      <xdr:row>60</xdr:row>
      <xdr:rowOff>148827</xdr:rowOff>
    </xdr:from>
    <xdr:to>
      <xdr:col>19</xdr:col>
      <xdr:colOff>254976</xdr:colOff>
      <xdr:row>63</xdr:row>
      <xdr:rowOff>71423</xdr:rowOff>
    </xdr:to>
    <xdr:grpSp>
      <xdr:nvGrpSpPr>
        <xdr:cNvPr id="50" name="Grupa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5482887" y="10607277"/>
          <a:ext cx="135914" cy="408371"/>
          <a:chOff x="15888757" y="10823528"/>
          <a:chExt cx="135914" cy="413728"/>
        </a:xfrm>
      </xdr:grpSpPr>
      <xdr:cxnSp macro="">
        <xdr:nvCxnSpPr>
          <xdr:cNvPr id="51" name="Łącznik prosty 50">
            <a:extLst>
              <a:ext uri="{FF2B5EF4-FFF2-40B4-BE49-F238E27FC236}">
                <a16:creationId xmlns="" xmlns:a16="http://schemas.microsoft.com/office/drawing/2014/main" id="{00000000-0008-0000-0000-000033000000}"/>
              </a:ext>
            </a:extLst>
          </xdr:cNvPr>
          <xdr:cNvCxnSpPr/>
        </xdr:nvCxnSpPr>
        <xdr:spPr bwMode="auto">
          <a:xfrm flipH="1">
            <a:off x="15888757" y="10823528"/>
            <a:ext cx="133637" cy="204639"/>
          </a:xfrm>
          <a:prstGeom prst="line">
            <a:avLst/>
          </a:prstGeom>
          <a:solidFill>
            <a:srgbClr val="FFFFFF"/>
          </a:solidFill>
          <a:ln w="1905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2" name="Łącznik prosty 51">
            <a:extLst>
              <a:ext uri="{FF2B5EF4-FFF2-40B4-BE49-F238E27FC236}">
                <a16:creationId xmlns="" xmlns:a16="http://schemas.microsoft.com/office/drawing/2014/main" id="{00000000-0008-0000-0000-000034000000}"/>
              </a:ext>
            </a:extLst>
          </xdr:cNvPr>
          <xdr:cNvCxnSpPr/>
        </xdr:nvCxnSpPr>
        <xdr:spPr bwMode="auto">
          <a:xfrm>
            <a:off x="15889288" y="11025932"/>
            <a:ext cx="135383" cy="211324"/>
          </a:xfrm>
          <a:prstGeom prst="line">
            <a:avLst/>
          </a:prstGeom>
          <a:solidFill>
            <a:srgbClr val="FFFFFF"/>
          </a:solidFill>
          <a:ln w="1905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297508</xdr:colOff>
      <xdr:row>60</xdr:row>
      <xdr:rowOff>141236</xdr:rowOff>
    </xdr:from>
    <xdr:to>
      <xdr:col>19</xdr:col>
      <xdr:colOff>433422</xdr:colOff>
      <xdr:row>63</xdr:row>
      <xdr:rowOff>63832</xdr:rowOff>
    </xdr:to>
    <xdr:grpSp>
      <xdr:nvGrpSpPr>
        <xdr:cNvPr id="53" name="Grupa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15661333" y="10599686"/>
          <a:ext cx="135914" cy="408371"/>
          <a:chOff x="15888757" y="10823528"/>
          <a:chExt cx="135914" cy="413728"/>
        </a:xfrm>
      </xdr:grpSpPr>
      <xdr:cxnSp macro="">
        <xdr:nvCxnSpPr>
          <xdr:cNvPr id="54" name="Łącznik prosty 53">
            <a:extLst>
              <a:ext uri="{FF2B5EF4-FFF2-40B4-BE49-F238E27FC236}">
                <a16:creationId xmlns="" xmlns:a16="http://schemas.microsoft.com/office/drawing/2014/main" id="{00000000-0008-0000-0000-000036000000}"/>
              </a:ext>
            </a:extLst>
          </xdr:cNvPr>
          <xdr:cNvCxnSpPr/>
        </xdr:nvCxnSpPr>
        <xdr:spPr bwMode="auto">
          <a:xfrm flipH="1">
            <a:off x="15888757" y="10823528"/>
            <a:ext cx="133637" cy="204639"/>
          </a:xfrm>
          <a:prstGeom prst="line">
            <a:avLst/>
          </a:prstGeom>
          <a:solidFill>
            <a:srgbClr val="FFFFFF"/>
          </a:solidFill>
          <a:ln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5" name="Łącznik prosty 54">
            <a:extLst>
              <a:ext uri="{FF2B5EF4-FFF2-40B4-BE49-F238E27FC236}">
                <a16:creationId xmlns="" xmlns:a16="http://schemas.microsoft.com/office/drawing/2014/main" id="{00000000-0008-0000-0000-000037000000}"/>
              </a:ext>
            </a:extLst>
          </xdr:cNvPr>
          <xdr:cNvCxnSpPr/>
        </xdr:nvCxnSpPr>
        <xdr:spPr bwMode="auto">
          <a:xfrm>
            <a:off x="15889288" y="11025932"/>
            <a:ext cx="135383" cy="211324"/>
          </a:xfrm>
          <a:prstGeom prst="line">
            <a:avLst/>
          </a:prstGeom>
          <a:solidFill>
            <a:srgbClr val="FFFFFF"/>
          </a:solidFill>
          <a:ln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8334</xdr:colOff>
      <xdr:row>63</xdr:row>
      <xdr:rowOff>50900</xdr:rowOff>
    </xdr:from>
    <xdr:to>
      <xdr:col>19</xdr:col>
      <xdr:colOff>629245</xdr:colOff>
      <xdr:row>63</xdr:row>
      <xdr:rowOff>50900</xdr:rowOff>
    </xdr:to>
    <xdr:cxnSp macro="">
      <xdr:nvCxnSpPr>
        <xdr:cNvPr id="57" name="Łącznik prosty ze strzałką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CxnSpPr/>
      </xdr:nvCxnSpPr>
      <xdr:spPr bwMode="auto">
        <a:xfrm>
          <a:off x="15372159" y="11118950"/>
          <a:ext cx="620911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A082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9525</xdr:colOff>
      <xdr:row>0</xdr:row>
      <xdr:rowOff>308204</xdr:rowOff>
    </xdr:to>
    <xdr:grpSp>
      <xdr:nvGrpSpPr>
        <xdr:cNvPr id="31" name="Grupa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0" y="0"/>
          <a:ext cx="18154650" cy="308204"/>
          <a:chOff x="0" y="0"/>
          <a:chExt cx="17669506" cy="308204"/>
        </a:xfrm>
      </xdr:grpSpPr>
      <xdr:grpSp>
        <xdr:nvGrpSpPr>
          <xdr:cNvPr id="2" name="Grupa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0" y="0"/>
            <a:ext cx="16783056" cy="308204"/>
            <a:chOff x="0" y="0"/>
            <a:chExt cx="15450811" cy="308204"/>
          </a:xfrm>
        </xdr:grpSpPr>
        <xdr:grpSp>
          <xdr:nvGrpSpPr>
            <xdr:cNvPr id="3" name="Grupa 2">
              <a:extLst>
                <a:ext uri="{FF2B5EF4-FFF2-40B4-BE49-F238E27FC236}">
                  <a16:creationId xmlns=""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0" y="0"/>
              <a:ext cx="13017209" cy="298679"/>
              <a:chOff x="0" y="0"/>
              <a:chExt cx="13909424" cy="298679"/>
            </a:xfrm>
          </xdr:grpSpPr>
          <xdr:grpSp>
            <xdr:nvGrpSpPr>
              <xdr:cNvPr id="7" name="Grupa 6">
                <a:extLst>
                  <a:ext uri="{FF2B5EF4-FFF2-40B4-BE49-F238E27FC236}">
                    <a16:creationId xmlns=""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0" y="0"/>
                <a:ext cx="11307667" cy="298679"/>
                <a:chOff x="0" y="0"/>
                <a:chExt cx="9168779" cy="298679"/>
              </a:xfrm>
            </xdr:grpSpPr>
            <xdr:grpSp>
              <xdr:nvGrpSpPr>
                <xdr:cNvPr id="12" name="Grupa 11">
                  <a:extLst>
                    <a:ext uri="{FF2B5EF4-FFF2-40B4-BE49-F238E27FC236}">
                      <a16:creationId xmlns="" xmlns:a16="http://schemas.microsoft.com/office/drawing/2014/main" id="{00000000-0008-0000-0000-00000C000000}"/>
                    </a:ext>
                  </a:extLst>
                </xdr:cNvPr>
                <xdr:cNvGrpSpPr/>
              </xdr:nvGrpSpPr>
              <xdr:grpSpPr>
                <a:xfrm>
                  <a:off x="0" y="0"/>
                  <a:ext cx="7050728" cy="298679"/>
                  <a:chOff x="0" y="0"/>
                  <a:chExt cx="7050728" cy="298679"/>
                </a:xfrm>
              </xdr:grpSpPr>
              <xdr:grpSp>
                <xdr:nvGrpSpPr>
                  <xdr:cNvPr id="17" name="Grupa 16">
                    <a:extLst>
                      <a:ext uri="{FF2B5EF4-FFF2-40B4-BE49-F238E27FC236}">
                        <a16:creationId xmlns="" xmlns:a16="http://schemas.microsoft.com/office/drawing/2014/main" id="{00000000-0008-0000-0000-000011000000}"/>
                      </a:ext>
                    </a:extLst>
                  </xdr:cNvPr>
                  <xdr:cNvGrpSpPr/>
                </xdr:nvGrpSpPr>
                <xdr:grpSpPr>
                  <a:xfrm>
                    <a:off x="0" y="0"/>
                    <a:ext cx="2821628" cy="298679"/>
                    <a:chOff x="0" y="0"/>
                    <a:chExt cx="2821628" cy="298679"/>
                  </a:xfrm>
                </xdr:grpSpPr>
                <xdr:pic>
                  <xdr:nvPicPr>
                    <xdr:cNvPr id="27" name="Obraz 26">
                      <a:extLst>
                        <a:ext uri="{FF2B5EF4-FFF2-40B4-BE49-F238E27FC236}">
                          <a16:creationId xmlns="" xmlns:a16="http://schemas.microsoft.com/office/drawing/2014/main" id="{00000000-0008-0000-0000-00001B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8" name="Obraz 27">
                      <a:extLst>
                        <a:ext uri="{FF2B5EF4-FFF2-40B4-BE49-F238E27FC236}">
                          <a16:creationId xmlns="" xmlns:a16="http://schemas.microsoft.com/office/drawing/2014/main" id="{00000000-0008-0000-0000-00001C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7048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9" name="Obraz 28">
                      <a:extLst>
                        <a:ext uri="{FF2B5EF4-FFF2-40B4-BE49-F238E27FC236}">
                          <a16:creationId xmlns="" xmlns:a16="http://schemas.microsoft.com/office/drawing/2014/main" id="{00000000-0008-0000-0000-00001D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140970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30" name="Obraz 29">
                      <a:extLst>
                        <a:ext uri="{FF2B5EF4-FFF2-40B4-BE49-F238E27FC236}">
                          <a16:creationId xmlns="" xmlns:a16="http://schemas.microsoft.com/office/drawing/2014/main" id="{00000000-0008-0000-0000-00001E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21145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</xdr:grpSp>
              <xdr:grpSp>
                <xdr:nvGrpSpPr>
                  <xdr:cNvPr id="18" name="Grupa 17">
                    <a:extLst>
                      <a:ext uri="{FF2B5EF4-FFF2-40B4-BE49-F238E27FC236}">
                        <a16:creationId xmlns="" xmlns:a16="http://schemas.microsoft.com/office/drawing/2014/main" id="{00000000-0008-0000-0000-000012000000}"/>
                      </a:ext>
                    </a:extLst>
                  </xdr:cNvPr>
                  <xdr:cNvGrpSpPr/>
                </xdr:nvGrpSpPr>
                <xdr:grpSpPr>
                  <a:xfrm>
                    <a:off x="2819400" y="0"/>
                    <a:ext cx="2821628" cy="298679"/>
                    <a:chOff x="0" y="0"/>
                    <a:chExt cx="2821628" cy="298679"/>
                  </a:xfrm>
                </xdr:grpSpPr>
                <xdr:pic>
                  <xdr:nvPicPr>
                    <xdr:cNvPr id="23" name="Obraz 22">
                      <a:extLst>
                        <a:ext uri="{FF2B5EF4-FFF2-40B4-BE49-F238E27FC236}">
                          <a16:creationId xmlns="" xmlns:a16="http://schemas.microsoft.com/office/drawing/2014/main" id="{00000000-0008-0000-0000-000017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4" name="Obraz 23">
                      <a:extLst>
                        <a:ext uri="{FF2B5EF4-FFF2-40B4-BE49-F238E27FC236}">
                          <a16:creationId xmlns="" xmlns:a16="http://schemas.microsoft.com/office/drawing/2014/main" id="{00000000-0008-0000-0000-000018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7048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5" name="Obraz 24">
                      <a:extLst>
                        <a:ext uri="{FF2B5EF4-FFF2-40B4-BE49-F238E27FC236}">
                          <a16:creationId xmlns="" xmlns:a16="http://schemas.microsoft.com/office/drawing/2014/main" id="{00000000-0008-0000-0000-000019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140970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6" name="Obraz 25">
                      <a:extLst>
                        <a:ext uri="{FF2B5EF4-FFF2-40B4-BE49-F238E27FC236}">
                          <a16:creationId xmlns="" xmlns:a16="http://schemas.microsoft.com/office/drawing/2014/main" id="{00000000-0008-0000-0000-00001A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21145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</xdr:grpSp>
              <xdr:grpSp>
                <xdr:nvGrpSpPr>
                  <xdr:cNvPr id="19" name="Grupa 18">
                    <a:extLst>
                      <a:ext uri="{FF2B5EF4-FFF2-40B4-BE49-F238E27FC236}">
                        <a16:creationId xmlns="" xmlns:a16="http://schemas.microsoft.com/office/drawing/2014/main" id="{00000000-0008-0000-0000-000013000000}"/>
                      </a:ext>
                    </a:extLst>
                  </xdr:cNvPr>
                  <xdr:cNvGrpSpPr/>
                </xdr:nvGrpSpPr>
                <xdr:grpSpPr>
                  <a:xfrm>
                    <a:off x="5638800" y="0"/>
                    <a:ext cx="1411928" cy="298679"/>
                    <a:chOff x="0" y="0"/>
                    <a:chExt cx="1411928" cy="298679"/>
                  </a:xfrm>
                </xdr:grpSpPr>
                <xdr:pic>
                  <xdr:nvPicPr>
                    <xdr:cNvPr id="20" name="Obraz 19">
                      <a:extLst>
                        <a:ext uri="{FF2B5EF4-FFF2-40B4-BE49-F238E27FC236}">
                          <a16:creationId xmlns="" xmlns:a16="http://schemas.microsoft.com/office/drawing/2014/main" id="{00000000-0008-0000-0000-000014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1" name="Obraz 20">
                      <a:extLst>
                        <a:ext uri="{FF2B5EF4-FFF2-40B4-BE49-F238E27FC236}">
                          <a16:creationId xmlns="" xmlns:a16="http://schemas.microsoft.com/office/drawing/2014/main" id="{00000000-0008-0000-0000-000015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7048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</xdr:grpSp>
            </xdr:grpSp>
            <xdr:grpSp>
              <xdr:nvGrpSpPr>
                <xdr:cNvPr id="13" name="Grupa 12">
                  <a:extLst>
                    <a:ext uri="{FF2B5EF4-FFF2-40B4-BE49-F238E27FC236}">
                      <a16:creationId xmlns="" xmlns:a16="http://schemas.microsoft.com/office/drawing/2014/main" id="{00000000-0008-0000-0000-00000D000000}"/>
                    </a:ext>
                  </a:extLst>
                </xdr:cNvPr>
                <xdr:cNvGrpSpPr/>
              </xdr:nvGrpSpPr>
              <xdr:grpSpPr>
                <a:xfrm>
                  <a:off x="7051997" y="0"/>
                  <a:ext cx="2116782" cy="298679"/>
                  <a:chOff x="-539428" y="0"/>
                  <a:chExt cx="2116782" cy="298679"/>
                </a:xfrm>
              </xdr:grpSpPr>
              <xdr:pic>
                <xdr:nvPicPr>
                  <xdr:cNvPr id="14" name="Obraz 13">
                    <a:extLst>
                      <a:ext uri="{FF2B5EF4-FFF2-40B4-BE49-F238E27FC236}">
                        <a16:creationId xmlns="" xmlns:a16="http://schemas.microsoft.com/office/drawing/2014/main" id="{00000000-0008-0000-0000-00000E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5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-539428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15" name="Obraz 14">
                    <a:extLst>
                      <a:ext uri="{FF2B5EF4-FFF2-40B4-BE49-F238E27FC236}">
                        <a16:creationId xmlns="" xmlns:a16="http://schemas.microsoft.com/office/drawing/2014/main" id="{00000000-0008-0000-0000-00000F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5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65425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16" name="Obraz 15">
                    <a:extLst>
                      <a:ext uri="{FF2B5EF4-FFF2-40B4-BE49-F238E27FC236}">
                        <a16:creationId xmlns="" xmlns:a16="http://schemas.microsoft.com/office/drawing/2014/main" id="{00000000-0008-0000-0000-000010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5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870276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</xdr:grpSp>
          <xdr:grpSp>
            <xdr:nvGrpSpPr>
              <xdr:cNvPr id="8" name="Grupa 7">
                <a:extLst>
                  <a:ext uri="{FF2B5EF4-FFF2-40B4-BE49-F238E27FC236}">
                    <a16:creationId xmlns=""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11298846" y="0"/>
                <a:ext cx="2610578" cy="298679"/>
                <a:chOff x="-547681" y="0"/>
                <a:chExt cx="2116778" cy="298679"/>
              </a:xfrm>
            </xdr:grpSpPr>
            <xdr:pic>
              <xdr:nvPicPr>
                <xdr:cNvPr id="9" name="Obraz 8">
                  <a:extLst>
                    <a:ext uri="{FF2B5EF4-FFF2-40B4-BE49-F238E27FC236}">
                      <a16:creationId xmlns="" xmlns:a16="http://schemas.microsoft.com/office/drawing/2014/main" id="{00000000-0008-0000-0000-000009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-547681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0" name="Obraz 9">
                  <a:extLst>
                    <a:ext uri="{FF2B5EF4-FFF2-40B4-BE49-F238E27FC236}">
                      <a16:creationId xmlns="" xmlns:a16="http://schemas.microsoft.com/office/drawing/2014/main" id="{00000000-0008-0000-0000-00000A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57172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1" name="Obraz 10">
                  <a:extLst>
                    <a:ext uri="{FF2B5EF4-FFF2-40B4-BE49-F238E27FC236}">
                      <a16:creationId xmlns="" xmlns:a16="http://schemas.microsoft.com/office/drawing/2014/main" id="{00000000-0008-0000-0000-00000B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862019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pic>
          <xdr:nvPicPr>
            <xdr:cNvPr id="4" name="Obraz 3">
              <a:extLst>
                <a:ext uri="{FF2B5EF4-FFF2-40B4-BE49-F238E27FC236}">
                  <a16:creationId xmlns="" xmlns:a16="http://schemas.microsoft.com/office/drawing/2014/main" id="{00000000-0008-0000-0000-00000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007681" y="9525"/>
              <a:ext cx="816089" cy="298679"/>
            </a:xfrm>
            <a:prstGeom prst="rect">
              <a:avLst/>
            </a:prstGeom>
          </xdr:spPr>
        </xdr:pic>
        <xdr:pic>
          <xdr:nvPicPr>
            <xdr:cNvPr id="5" name="Obraz 4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821201" y="9525"/>
              <a:ext cx="816089" cy="298679"/>
            </a:xfrm>
            <a:prstGeom prst="rect">
              <a:avLst/>
            </a:prstGeom>
          </xdr:spPr>
        </xdr:pic>
        <xdr:pic>
          <xdr:nvPicPr>
            <xdr:cNvPr id="6" name="Obraz 5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634722" y="9525"/>
              <a:ext cx="816089" cy="298679"/>
            </a:xfrm>
            <a:prstGeom prst="rect">
              <a:avLst/>
            </a:prstGeom>
          </xdr:spPr>
        </xdr:pic>
      </xdr:grpSp>
      <xdr:pic>
        <xdr:nvPicPr>
          <xdr:cNvPr id="46" name="Obraz 45">
            <a:extLst>
              <a:ext uri="{FF2B5EF4-FFF2-40B4-BE49-F238E27FC236}">
                <a16:creationId xmlns="" xmlns:a16="http://schemas.microsoft.com/office/drawing/2014/main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783050" y="0"/>
            <a:ext cx="886456" cy="29867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2" name="Grupa 1">
          <a:extLst xmlns:a="http://schemas.openxmlformats.org/drawingml/2006/main">
            <a:ext uri="{FF2B5EF4-FFF2-40B4-BE49-F238E27FC236}">
              <a16:creationId xmlns="" xmlns:a16="http://schemas.microsoft.com/office/drawing/2014/main" id="{D84B4B58-514B-42B0-BD1E-93B4015A7D79}"/>
            </a:ext>
          </a:extLst>
        </cdr:cNvPr>
        <cdr:cNvGrpSpPr/>
      </cdr:nvGrpSpPr>
      <cdr:grpSpPr>
        <a:xfrm xmlns:a="http://schemas.openxmlformats.org/drawingml/2006/main">
          <a:off x="37212" y="49250"/>
          <a:ext cx="99626" cy="401197"/>
          <a:chOff x="0" y="0"/>
          <a:chExt cx="135914" cy="413728"/>
        </a:xfrm>
      </cdr:grpSpPr>
      <cdr:cxnSp macro="">
        <cdr:nvCxnSpPr>
          <cdr:cNvPr id="3" name="Łącznik prosty 2">
            <a:extLst xmlns:a="http://schemas.openxmlformats.org/drawingml/2006/main">
              <a:ext uri="{FF2B5EF4-FFF2-40B4-BE49-F238E27FC236}">
                <a16:creationId xmlns="" xmlns:a16="http://schemas.microsoft.com/office/drawing/2014/main" id="{66686EA9-969F-4705-AC42-4C7D0290E129}"/>
              </a:ext>
            </a:extLst>
          </cdr:cNvPr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4" name="Łącznik prosty 3">
            <a:extLst xmlns:a="http://schemas.openxmlformats.org/drawingml/2006/main">
              <a:ext uri="{FF2B5EF4-FFF2-40B4-BE49-F238E27FC236}">
                <a16:creationId xmlns="" xmlns:a16="http://schemas.microsoft.com/office/drawing/2014/main" id="{24941D9C-F4C3-4A90-801D-297AC7370485}"/>
              </a:ext>
            </a:extLst>
          </cdr:cNvPr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5" name="Grupa 4">
          <a:extLst xmlns:a="http://schemas.openxmlformats.org/drawingml/2006/main">
            <a:ext uri="{FF2B5EF4-FFF2-40B4-BE49-F238E27FC236}">
              <a16:creationId xmlns="" xmlns:a16="http://schemas.microsoft.com/office/drawing/2014/main" id="{5EA17AFA-DB95-4E75-B324-22AD82A3CB41}"/>
            </a:ext>
          </a:extLst>
        </cdr:cNvPr>
        <cdr:cNvGrpSpPr/>
      </cdr:nvGrpSpPr>
      <cdr:grpSpPr>
        <a:xfrm xmlns:a="http://schemas.openxmlformats.org/drawingml/2006/main">
          <a:off x="37212" y="49250"/>
          <a:ext cx="99626" cy="401197"/>
          <a:chOff x="0" y="0"/>
          <a:chExt cx="135914" cy="413728"/>
        </a:xfrm>
      </cdr:grpSpPr>
      <cdr:cxnSp macro="">
        <cdr:nvCxnSpPr>
          <cdr:cNvPr id="6" name="Łącznik prosty 5">
            <a:extLst xmlns:a="http://schemas.openxmlformats.org/drawingml/2006/main">
              <a:ext uri="{FF2B5EF4-FFF2-40B4-BE49-F238E27FC236}">
                <a16:creationId xmlns="" xmlns:a16="http://schemas.microsoft.com/office/drawing/2014/main" id="{3AABEC02-7F26-446B-9BDD-3D7383AED5FD}"/>
              </a:ext>
            </a:extLst>
          </cdr:cNvPr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7" name="Łącznik prosty 6">
            <a:extLst xmlns:a="http://schemas.openxmlformats.org/drawingml/2006/main">
              <a:ext uri="{FF2B5EF4-FFF2-40B4-BE49-F238E27FC236}">
                <a16:creationId xmlns="" xmlns:a16="http://schemas.microsoft.com/office/drawing/2014/main" id="{7AEA1FA2-6AB2-4523-AF30-893B22554D8F}"/>
              </a:ext>
            </a:extLst>
          </cdr:cNvPr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8" name="Grupa 7">
          <a:extLst xmlns:a="http://schemas.openxmlformats.org/drawingml/2006/main">
            <a:ext uri="{FF2B5EF4-FFF2-40B4-BE49-F238E27FC236}">
              <a16:creationId xmlns="" xmlns:a16="http://schemas.microsoft.com/office/drawing/2014/main" id="{0B59E394-85E3-40B4-84F2-F9F9C0F7C135}"/>
            </a:ext>
          </a:extLst>
        </cdr:cNvPr>
        <cdr:cNvGrpSpPr/>
      </cdr:nvGrpSpPr>
      <cdr:grpSpPr>
        <a:xfrm xmlns:a="http://schemas.openxmlformats.org/drawingml/2006/main">
          <a:off x="37212" y="49250"/>
          <a:ext cx="99626" cy="401197"/>
          <a:chOff x="0" y="0"/>
          <a:chExt cx="135914" cy="413728"/>
        </a:xfrm>
      </cdr:grpSpPr>
      <cdr:cxnSp macro="">
        <cdr:nvCxnSpPr>
          <cdr:cNvPr id="9" name="Łącznik prosty 8">
            <a:extLst xmlns:a="http://schemas.openxmlformats.org/drawingml/2006/main">
              <a:ext uri="{FF2B5EF4-FFF2-40B4-BE49-F238E27FC236}">
                <a16:creationId xmlns="" xmlns:a16="http://schemas.microsoft.com/office/drawing/2014/main" id="{22DFEF12-4CDA-4921-B2D3-6540C6447351}"/>
              </a:ext>
            </a:extLst>
          </cdr:cNvPr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10" name="Łącznik prosty 9">
            <a:extLst xmlns:a="http://schemas.openxmlformats.org/drawingml/2006/main">
              <a:ext uri="{FF2B5EF4-FFF2-40B4-BE49-F238E27FC236}">
                <a16:creationId xmlns="" xmlns:a16="http://schemas.microsoft.com/office/drawing/2014/main" id="{FE181515-0387-4F79-9A3A-6154CC4046AE}"/>
              </a:ext>
            </a:extLst>
          </cdr:cNvPr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11" name="Grupa 10">
          <a:extLst xmlns:a="http://schemas.openxmlformats.org/drawingml/2006/main">
            <a:ext uri="{FF2B5EF4-FFF2-40B4-BE49-F238E27FC236}">
              <a16:creationId xmlns="" xmlns:a16="http://schemas.microsoft.com/office/drawing/2014/main" id="{24EEB648-9E26-4378-AF8A-6C981B585446}"/>
            </a:ext>
          </a:extLst>
        </cdr:cNvPr>
        <cdr:cNvGrpSpPr/>
      </cdr:nvGrpSpPr>
      <cdr:grpSpPr>
        <a:xfrm xmlns:a="http://schemas.openxmlformats.org/drawingml/2006/main">
          <a:off x="37212" y="49250"/>
          <a:ext cx="99626" cy="401197"/>
          <a:chOff x="0" y="0"/>
          <a:chExt cx="135914" cy="413728"/>
        </a:xfrm>
      </cdr:grpSpPr>
      <cdr:cxnSp macro="">
        <cdr:nvCxnSpPr>
          <cdr:cNvPr id="12" name="Łącznik prosty 11">
            <a:extLst xmlns:a="http://schemas.openxmlformats.org/drawingml/2006/main">
              <a:ext uri="{FF2B5EF4-FFF2-40B4-BE49-F238E27FC236}">
                <a16:creationId xmlns="" xmlns:a16="http://schemas.microsoft.com/office/drawing/2014/main" id="{E06E936E-DEDD-4346-A123-1F7189323CCE}"/>
              </a:ext>
            </a:extLst>
          </cdr:cNvPr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13" name="Łącznik prosty 12">
            <a:extLst xmlns:a="http://schemas.openxmlformats.org/drawingml/2006/main">
              <a:ext uri="{FF2B5EF4-FFF2-40B4-BE49-F238E27FC236}">
                <a16:creationId xmlns="" xmlns:a16="http://schemas.microsoft.com/office/drawing/2014/main" id="{47A95CFE-C52D-4895-9068-A199A0BAE605}"/>
              </a:ext>
            </a:extLst>
          </cdr:cNvPr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14" name="Grupa 13">
          <a:extLst xmlns:a="http://schemas.openxmlformats.org/drawingml/2006/main">
            <a:ext uri="{FF2B5EF4-FFF2-40B4-BE49-F238E27FC236}">
              <a16:creationId xmlns="" xmlns:a16="http://schemas.microsoft.com/office/drawing/2014/main" id="{4AC97A38-C703-4617-9D9C-D97843341B3C}"/>
            </a:ext>
          </a:extLst>
        </cdr:cNvPr>
        <cdr:cNvGrpSpPr/>
      </cdr:nvGrpSpPr>
      <cdr:grpSpPr>
        <a:xfrm xmlns:a="http://schemas.openxmlformats.org/drawingml/2006/main">
          <a:off x="37212" y="49250"/>
          <a:ext cx="99626" cy="401197"/>
          <a:chOff x="0" y="0"/>
          <a:chExt cx="135914" cy="413728"/>
        </a:xfrm>
      </cdr:grpSpPr>
      <cdr:cxnSp macro="">
        <cdr:nvCxnSpPr>
          <cdr:cNvPr id="15" name="Łącznik prosty 14">
            <a:extLst xmlns:a="http://schemas.openxmlformats.org/drawingml/2006/main">
              <a:ext uri="{FF2B5EF4-FFF2-40B4-BE49-F238E27FC236}">
                <a16:creationId xmlns="" xmlns:a16="http://schemas.microsoft.com/office/drawing/2014/main" id="{6611B748-27F9-46F6-9E68-82F7F871957C}"/>
              </a:ext>
            </a:extLst>
          </cdr:cNvPr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16" name="Łącznik prosty 15">
            <a:extLst xmlns:a="http://schemas.openxmlformats.org/drawingml/2006/main">
              <a:ext uri="{FF2B5EF4-FFF2-40B4-BE49-F238E27FC236}">
                <a16:creationId xmlns="" xmlns:a16="http://schemas.microsoft.com/office/drawing/2014/main" id="{85E67DFA-8661-4864-8297-ACDC98BDFF4E}"/>
              </a:ext>
            </a:extLst>
          </cdr:cNvPr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</c:userShapes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GridLines="0" tabSelected="1" zoomScaleNormal="100" workbookViewId="0"/>
  </sheetViews>
  <sheetFormatPr defaultRowHeight="12.75" x14ac:dyDescent="0.2"/>
  <cols>
    <col min="1" max="1" width="10.5703125" style="1" bestFit="1" customWidth="1"/>
    <col min="2" max="2" width="10.140625" style="1" bestFit="1" customWidth="1"/>
    <col min="3" max="3" width="42.85546875" style="1" customWidth="1"/>
    <col min="4" max="13" width="10.42578125" style="1" customWidth="1"/>
    <col min="14" max="15" width="10.42578125" style="7" customWidth="1"/>
    <col min="16" max="23" width="10.42578125" style="1" customWidth="1"/>
    <col min="24" max="16384" width="9.140625" style="1"/>
  </cols>
  <sheetData>
    <row r="1" spans="1:23" ht="29.25" customHeight="1" x14ac:dyDescent="0.2"/>
    <row r="2" spans="1:23" ht="15.75" x14ac:dyDescent="0.25">
      <c r="A2" s="20" t="s">
        <v>0</v>
      </c>
    </row>
    <row r="3" spans="1:23" x14ac:dyDescent="0.2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3"/>
      <c r="P3" s="32"/>
      <c r="Q3" s="32"/>
    </row>
    <row r="4" spans="1:23" ht="39" customHeight="1" x14ac:dyDescent="0.2">
      <c r="A4" s="42" t="s">
        <v>2</v>
      </c>
      <c r="B4" s="43"/>
      <c r="C4" s="44"/>
      <c r="D4" s="27">
        <v>2000</v>
      </c>
      <c r="E4" s="28">
        <v>2001</v>
      </c>
      <c r="F4" s="27">
        <v>2002</v>
      </c>
      <c r="G4" s="27">
        <v>2003</v>
      </c>
      <c r="H4" s="27">
        <v>2004</v>
      </c>
      <c r="I4" s="27">
        <v>2005</v>
      </c>
      <c r="J4" s="27">
        <v>2006</v>
      </c>
      <c r="K4" s="27">
        <v>2007</v>
      </c>
      <c r="L4" s="27">
        <v>2008</v>
      </c>
      <c r="M4" s="27">
        <v>2009</v>
      </c>
      <c r="N4" s="27">
        <v>2010</v>
      </c>
      <c r="O4" s="27">
        <v>2011</v>
      </c>
      <c r="P4" s="27">
        <v>2012</v>
      </c>
      <c r="Q4" s="27">
        <v>2013</v>
      </c>
      <c r="R4" s="29">
        <v>2014</v>
      </c>
      <c r="S4" s="29">
        <v>2015</v>
      </c>
      <c r="T4" s="29">
        <v>2016</v>
      </c>
      <c r="U4" s="29">
        <v>2017</v>
      </c>
      <c r="V4" s="29">
        <v>2018</v>
      </c>
      <c r="W4" s="24" t="s">
        <v>3</v>
      </c>
    </row>
    <row r="5" spans="1:23" ht="25.5" customHeight="1" x14ac:dyDescent="0.2">
      <c r="A5" s="45" t="s">
        <v>4</v>
      </c>
      <c r="B5" s="39"/>
      <c r="C5" s="4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2">
      <c r="A6" s="37" t="s">
        <v>5</v>
      </c>
      <c r="B6" s="39" t="s">
        <v>6</v>
      </c>
      <c r="C6" s="39"/>
      <c r="D6" s="2">
        <v>2843</v>
      </c>
      <c r="E6" s="3">
        <v>8126</v>
      </c>
      <c r="F6" s="2">
        <v>13554</v>
      </c>
      <c r="G6" s="2">
        <v>12707</v>
      </c>
      <c r="H6" s="2">
        <v>11243</v>
      </c>
      <c r="I6" s="2">
        <v>10716</v>
      </c>
      <c r="J6" s="2">
        <v>6456</v>
      </c>
      <c r="K6" s="3">
        <v>3326</v>
      </c>
      <c r="L6" s="2">
        <v>1437</v>
      </c>
      <c r="M6" s="2">
        <v>1428</v>
      </c>
      <c r="N6" s="2">
        <v>2811</v>
      </c>
      <c r="O6" s="2">
        <v>3627</v>
      </c>
      <c r="P6" s="2">
        <v>4807</v>
      </c>
      <c r="Q6" s="2">
        <v>6375</v>
      </c>
      <c r="R6" s="2">
        <v>6248</v>
      </c>
      <c r="S6" s="2">
        <v>4478</v>
      </c>
      <c r="T6" s="2">
        <v>3763</v>
      </c>
      <c r="U6" s="2">
        <v>3096</v>
      </c>
      <c r="V6" s="3">
        <v>2881</v>
      </c>
      <c r="W6" s="25">
        <f>V6/U6-1</f>
        <v>-6.944444444444442E-2</v>
      </c>
    </row>
    <row r="7" spans="1:23" x14ac:dyDescent="0.2">
      <c r="A7" s="38"/>
      <c r="B7" s="39" t="s">
        <v>7</v>
      </c>
      <c r="C7" s="40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x14ac:dyDescent="0.2">
      <c r="A8" s="38"/>
      <c r="B8" s="37" t="s">
        <v>5</v>
      </c>
      <c r="C8" s="30" t="s">
        <v>8</v>
      </c>
      <c r="D8" s="2">
        <v>444</v>
      </c>
      <c r="E8" s="3">
        <v>1293</v>
      </c>
      <c r="F8" s="2">
        <v>2194</v>
      </c>
      <c r="G8" s="2">
        <v>1687</v>
      </c>
      <c r="H8" s="2">
        <v>960</v>
      </c>
      <c r="I8" s="2">
        <v>955</v>
      </c>
      <c r="J8" s="2">
        <v>448</v>
      </c>
      <c r="K8" s="3">
        <v>143</v>
      </c>
      <c r="L8" s="3">
        <v>51</v>
      </c>
      <c r="M8" s="2">
        <v>69</v>
      </c>
      <c r="N8" s="2">
        <v>204</v>
      </c>
      <c r="O8" s="2">
        <v>245</v>
      </c>
      <c r="P8" s="2">
        <v>246</v>
      </c>
      <c r="Q8" s="2">
        <v>282</v>
      </c>
      <c r="R8" s="2">
        <v>236</v>
      </c>
      <c r="S8" s="2">
        <v>140</v>
      </c>
      <c r="T8" s="2">
        <v>140</v>
      </c>
      <c r="U8" s="2">
        <v>136</v>
      </c>
      <c r="V8" s="3">
        <v>113</v>
      </c>
      <c r="W8" s="26">
        <f>V8/U8-1</f>
        <v>-0.16911764705882348</v>
      </c>
    </row>
    <row r="9" spans="1:23" x14ac:dyDescent="0.2">
      <c r="A9" s="38"/>
      <c r="B9" s="38"/>
      <c r="C9" s="30" t="s">
        <v>9</v>
      </c>
      <c r="D9" s="2">
        <v>645</v>
      </c>
      <c r="E9" s="2">
        <v>1994</v>
      </c>
      <c r="F9" s="2">
        <v>3507</v>
      </c>
      <c r="G9" s="2">
        <v>3389</v>
      </c>
      <c r="H9" s="2">
        <v>2920</v>
      </c>
      <c r="I9" s="2">
        <v>2679</v>
      </c>
      <c r="J9" s="2">
        <v>1512</v>
      </c>
      <c r="K9" s="3">
        <v>639</v>
      </c>
      <c r="L9" s="3">
        <v>284</v>
      </c>
      <c r="M9" s="2">
        <v>347</v>
      </c>
      <c r="N9" s="2">
        <v>675</v>
      </c>
      <c r="O9" s="2">
        <v>937</v>
      </c>
      <c r="P9" s="2">
        <v>1184</v>
      </c>
      <c r="Q9" s="2">
        <v>1503</v>
      </c>
      <c r="R9" s="2">
        <v>1342</v>
      </c>
      <c r="S9" s="2">
        <v>852</v>
      </c>
      <c r="T9" s="2">
        <v>751</v>
      </c>
      <c r="U9" s="2">
        <v>704</v>
      </c>
      <c r="V9" s="3">
        <v>632</v>
      </c>
      <c r="W9" s="26">
        <f t="shared" ref="W9:W12" si="0">V9/U9-1</f>
        <v>-0.10227272727272729</v>
      </c>
    </row>
    <row r="10" spans="1:23" x14ac:dyDescent="0.2">
      <c r="A10" s="38"/>
      <c r="B10" s="38"/>
      <c r="C10" s="30" t="s">
        <v>10</v>
      </c>
      <c r="D10" s="2">
        <v>667</v>
      </c>
      <c r="E10" s="2">
        <v>1911</v>
      </c>
      <c r="F10" s="2">
        <v>2859</v>
      </c>
      <c r="G10" s="2">
        <v>2734</v>
      </c>
      <c r="H10" s="2">
        <v>2417</v>
      </c>
      <c r="I10" s="2">
        <v>2163</v>
      </c>
      <c r="J10" s="2">
        <v>1151</v>
      </c>
      <c r="K10" s="3">
        <v>532</v>
      </c>
      <c r="L10" s="3">
        <v>255</v>
      </c>
      <c r="M10" s="2">
        <v>268</v>
      </c>
      <c r="N10" s="2">
        <v>514</v>
      </c>
      <c r="O10" s="2">
        <v>719</v>
      </c>
      <c r="P10" s="2">
        <v>1069</v>
      </c>
      <c r="Q10" s="2">
        <v>1532</v>
      </c>
      <c r="R10" s="2">
        <v>1526</v>
      </c>
      <c r="S10" s="2">
        <v>1064</v>
      </c>
      <c r="T10" s="2">
        <v>889</v>
      </c>
      <c r="U10" s="2">
        <v>800</v>
      </c>
      <c r="V10" s="3">
        <v>771</v>
      </c>
      <c r="W10" s="26">
        <f t="shared" si="0"/>
        <v>-3.6250000000000004E-2</v>
      </c>
    </row>
    <row r="11" spans="1:23" x14ac:dyDescent="0.2">
      <c r="A11" s="38"/>
      <c r="B11" s="38"/>
      <c r="C11" s="30" t="s">
        <v>11</v>
      </c>
      <c r="D11" s="2">
        <v>944</v>
      </c>
      <c r="E11" s="2">
        <v>2526</v>
      </c>
      <c r="F11" s="2">
        <v>4187</v>
      </c>
      <c r="G11" s="2">
        <v>4060</v>
      </c>
      <c r="H11" s="2">
        <v>3962</v>
      </c>
      <c r="I11" s="2">
        <v>3754</v>
      </c>
      <c r="J11" s="2">
        <v>2285</v>
      </c>
      <c r="K11" s="3">
        <v>1189</v>
      </c>
      <c r="L11" s="3">
        <v>476</v>
      </c>
      <c r="M11" s="2">
        <v>405</v>
      </c>
      <c r="N11" s="2">
        <v>735</v>
      </c>
      <c r="O11" s="2">
        <v>845</v>
      </c>
      <c r="P11" s="2">
        <v>1154</v>
      </c>
      <c r="Q11" s="2">
        <v>1438</v>
      </c>
      <c r="R11" s="2">
        <v>1401</v>
      </c>
      <c r="S11" s="2">
        <v>1019</v>
      </c>
      <c r="T11" s="2">
        <v>789</v>
      </c>
      <c r="U11" s="2">
        <v>632</v>
      </c>
      <c r="V11" s="3">
        <v>623</v>
      </c>
      <c r="W11" s="26">
        <f t="shared" si="0"/>
        <v>-1.4240506329113889E-2</v>
      </c>
    </row>
    <row r="12" spans="1:23" x14ac:dyDescent="0.2">
      <c r="A12" s="38"/>
      <c r="B12" s="46"/>
      <c r="C12" s="30" t="s">
        <v>12</v>
      </c>
      <c r="D12" s="2">
        <v>143</v>
      </c>
      <c r="E12" s="2">
        <v>402</v>
      </c>
      <c r="F12" s="2">
        <v>807</v>
      </c>
      <c r="G12" s="2">
        <v>837</v>
      </c>
      <c r="H12" s="2">
        <v>984</v>
      </c>
      <c r="I12" s="2">
        <v>1165</v>
      </c>
      <c r="J12" s="2">
        <v>1060</v>
      </c>
      <c r="K12" s="3">
        <v>823</v>
      </c>
      <c r="L12" s="3">
        <v>371</v>
      </c>
      <c r="M12" s="2">
        <v>339</v>
      </c>
      <c r="N12" s="2">
        <v>683</v>
      </c>
      <c r="O12" s="2">
        <v>881</v>
      </c>
      <c r="P12" s="2">
        <v>1154</v>
      </c>
      <c r="Q12" s="2">
        <v>1620</v>
      </c>
      <c r="R12" s="2">
        <v>1743</v>
      </c>
      <c r="S12" s="2">
        <v>1733</v>
      </c>
      <c r="T12" s="2">
        <v>665</v>
      </c>
      <c r="U12" s="2">
        <v>824</v>
      </c>
      <c r="V12" s="3">
        <v>742</v>
      </c>
      <c r="W12" s="25">
        <f t="shared" si="0"/>
        <v>-9.9514563106796072E-2</v>
      </c>
    </row>
    <row r="13" spans="1:23" x14ac:dyDescent="0.2">
      <c r="A13" s="38"/>
      <c r="B13" s="39" t="s">
        <v>13</v>
      </c>
      <c r="C13" s="4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2">
      <c r="A14" s="38"/>
      <c r="B14" s="37" t="s">
        <v>5</v>
      </c>
      <c r="C14" s="30" t="s">
        <v>14</v>
      </c>
      <c r="D14" s="2">
        <v>167</v>
      </c>
      <c r="E14" s="3">
        <v>408</v>
      </c>
      <c r="F14" s="2">
        <v>721</v>
      </c>
      <c r="G14" s="2">
        <v>798</v>
      </c>
      <c r="H14" s="2">
        <v>825</v>
      </c>
      <c r="I14" s="2">
        <v>930</v>
      </c>
      <c r="J14" s="2">
        <v>653</v>
      </c>
      <c r="K14" s="3">
        <v>467</v>
      </c>
      <c r="L14" s="3">
        <v>257</v>
      </c>
      <c r="M14" s="2">
        <v>301</v>
      </c>
      <c r="N14" s="2">
        <v>509</v>
      </c>
      <c r="O14" s="2">
        <v>656</v>
      </c>
      <c r="P14" s="2">
        <v>836</v>
      </c>
      <c r="Q14" s="2">
        <v>1119</v>
      </c>
      <c r="R14" s="2">
        <v>1123</v>
      </c>
      <c r="S14" s="2">
        <v>879</v>
      </c>
      <c r="T14" s="2">
        <v>812</v>
      </c>
      <c r="U14" s="2">
        <v>707</v>
      </c>
      <c r="V14" s="3">
        <v>668</v>
      </c>
      <c r="W14" s="26">
        <f>V14/U14-1</f>
        <v>-5.516265912305518E-2</v>
      </c>
    </row>
    <row r="15" spans="1:23" x14ac:dyDescent="0.2">
      <c r="A15" s="38"/>
      <c r="B15" s="38"/>
      <c r="C15" s="30" t="s">
        <v>15</v>
      </c>
      <c r="D15" s="2">
        <v>756</v>
      </c>
      <c r="E15" s="3">
        <v>1858</v>
      </c>
      <c r="F15" s="2">
        <v>2826</v>
      </c>
      <c r="G15" s="2">
        <v>2672</v>
      </c>
      <c r="H15" s="2">
        <v>2479</v>
      </c>
      <c r="I15" s="2">
        <v>2426</v>
      </c>
      <c r="J15" s="2">
        <v>1636</v>
      </c>
      <c r="K15" s="3">
        <v>883</v>
      </c>
      <c r="L15" s="3">
        <v>372</v>
      </c>
      <c r="M15" s="2">
        <v>386</v>
      </c>
      <c r="N15" s="2">
        <v>719</v>
      </c>
      <c r="O15" s="2">
        <v>914</v>
      </c>
      <c r="P15" s="2">
        <v>1156</v>
      </c>
      <c r="Q15" s="2">
        <v>1477</v>
      </c>
      <c r="R15" s="2">
        <v>1435</v>
      </c>
      <c r="S15" s="2">
        <v>981</v>
      </c>
      <c r="T15" s="2">
        <v>837</v>
      </c>
      <c r="U15" s="2">
        <v>669</v>
      </c>
      <c r="V15" s="3">
        <v>609</v>
      </c>
      <c r="W15" s="26">
        <f t="shared" ref="W15:W18" si="1">V15/U15-1</f>
        <v>-8.9686098654708557E-2</v>
      </c>
    </row>
    <row r="16" spans="1:23" x14ac:dyDescent="0.2">
      <c r="A16" s="38"/>
      <c r="B16" s="38"/>
      <c r="C16" s="30" t="s">
        <v>16</v>
      </c>
      <c r="D16" s="2">
        <v>335</v>
      </c>
      <c r="E16" s="3">
        <v>790</v>
      </c>
      <c r="F16" s="2">
        <v>1194</v>
      </c>
      <c r="G16" s="2">
        <v>1093</v>
      </c>
      <c r="H16" s="2">
        <v>1029</v>
      </c>
      <c r="I16" s="2">
        <v>1033</v>
      </c>
      <c r="J16" s="2">
        <v>721</v>
      </c>
      <c r="K16" s="3">
        <v>432</v>
      </c>
      <c r="L16" s="3">
        <v>199</v>
      </c>
      <c r="M16" s="2">
        <v>201</v>
      </c>
      <c r="N16" s="2">
        <v>367</v>
      </c>
      <c r="O16" s="2">
        <v>485</v>
      </c>
      <c r="P16" s="2">
        <v>637</v>
      </c>
      <c r="Q16" s="2">
        <v>808</v>
      </c>
      <c r="R16" s="2">
        <v>738</v>
      </c>
      <c r="S16" s="2">
        <v>549</v>
      </c>
      <c r="T16" s="2">
        <v>472</v>
      </c>
      <c r="U16" s="2">
        <v>450</v>
      </c>
      <c r="V16" s="3">
        <v>417</v>
      </c>
      <c r="W16" s="26">
        <f t="shared" si="1"/>
        <v>-7.3333333333333361E-2</v>
      </c>
    </row>
    <row r="17" spans="1:25" x14ac:dyDescent="0.2">
      <c r="A17" s="38"/>
      <c r="B17" s="38"/>
      <c r="C17" s="30" t="s">
        <v>17</v>
      </c>
      <c r="D17" s="2">
        <v>725</v>
      </c>
      <c r="E17" s="3">
        <v>2251</v>
      </c>
      <c r="F17" s="2">
        <v>3646</v>
      </c>
      <c r="G17" s="2">
        <v>3393</v>
      </c>
      <c r="H17" s="2">
        <v>2858</v>
      </c>
      <c r="I17" s="2">
        <v>2614</v>
      </c>
      <c r="J17" s="2">
        <v>1351</v>
      </c>
      <c r="K17" s="3">
        <v>568</v>
      </c>
      <c r="L17" s="3">
        <v>227</v>
      </c>
      <c r="M17" s="2">
        <v>219</v>
      </c>
      <c r="N17" s="2">
        <v>572</v>
      </c>
      <c r="O17" s="2">
        <v>710</v>
      </c>
      <c r="P17" s="2">
        <v>952</v>
      </c>
      <c r="Q17" s="2">
        <v>1245</v>
      </c>
      <c r="R17" s="2">
        <v>1286</v>
      </c>
      <c r="S17" s="2">
        <v>886</v>
      </c>
      <c r="T17" s="2">
        <v>691</v>
      </c>
      <c r="U17" s="2">
        <v>540</v>
      </c>
      <c r="V17" s="3">
        <v>481</v>
      </c>
      <c r="W17" s="26">
        <f t="shared" si="1"/>
        <v>-0.10925925925925928</v>
      </c>
    </row>
    <row r="18" spans="1:25" x14ac:dyDescent="0.2">
      <c r="A18" s="38"/>
      <c r="B18" s="46"/>
      <c r="C18" s="30" t="s">
        <v>18</v>
      </c>
      <c r="D18" s="2">
        <v>860</v>
      </c>
      <c r="E18" s="2">
        <v>2819</v>
      </c>
      <c r="F18" s="2">
        <v>5167</v>
      </c>
      <c r="G18" s="2">
        <v>4751</v>
      </c>
      <c r="H18" s="2">
        <v>4052</v>
      </c>
      <c r="I18" s="2">
        <v>3713</v>
      </c>
      <c r="J18" s="2">
        <v>2095</v>
      </c>
      <c r="K18" s="3">
        <v>976</v>
      </c>
      <c r="L18" s="3">
        <v>382</v>
      </c>
      <c r="M18" s="2">
        <v>321</v>
      </c>
      <c r="N18" s="2">
        <v>644</v>
      </c>
      <c r="O18" s="2">
        <v>862</v>
      </c>
      <c r="P18" s="2">
        <v>1226</v>
      </c>
      <c r="Q18" s="2">
        <v>1726</v>
      </c>
      <c r="R18" s="2">
        <v>1666</v>
      </c>
      <c r="S18" s="2">
        <v>1183</v>
      </c>
      <c r="T18" s="2">
        <v>951</v>
      </c>
      <c r="U18" s="2">
        <v>730</v>
      </c>
      <c r="V18" s="3">
        <v>706</v>
      </c>
      <c r="W18" s="25">
        <f t="shared" si="1"/>
        <v>-3.2876712328767099E-2</v>
      </c>
      <c r="Y18" s="21"/>
    </row>
    <row r="19" spans="1:25" x14ac:dyDescent="0.2">
      <c r="A19" s="38"/>
      <c r="B19" s="39" t="s">
        <v>19</v>
      </c>
      <c r="C19" s="4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Y19" s="21"/>
    </row>
    <row r="20" spans="1:25" x14ac:dyDescent="0.2">
      <c r="A20" s="38"/>
      <c r="B20" s="37" t="s">
        <v>5</v>
      </c>
      <c r="C20" s="30" t="s">
        <v>20</v>
      </c>
      <c r="D20" s="15">
        <v>2339</v>
      </c>
      <c r="E20" s="15">
        <v>5972</v>
      </c>
      <c r="F20" s="15">
        <v>7456</v>
      </c>
      <c r="G20" s="15">
        <v>6281</v>
      </c>
      <c r="H20" s="15">
        <v>4391</v>
      </c>
      <c r="I20" s="3">
        <v>2919</v>
      </c>
      <c r="J20" s="3">
        <v>1416</v>
      </c>
      <c r="K20" s="3">
        <v>1007</v>
      </c>
      <c r="L20" s="3">
        <v>318</v>
      </c>
      <c r="M20" s="3">
        <v>468</v>
      </c>
      <c r="N20" s="3">
        <v>1264</v>
      </c>
      <c r="O20" s="3">
        <v>1781</v>
      </c>
      <c r="P20" s="3">
        <v>2255</v>
      </c>
      <c r="Q20" s="3">
        <v>2924</v>
      </c>
      <c r="R20" s="3">
        <v>2275</v>
      </c>
      <c r="S20" s="3">
        <v>1327</v>
      </c>
      <c r="T20" s="3">
        <v>1157</v>
      </c>
      <c r="U20" s="3">
        <v>1133</v>
      </c>
      <c r="V20" s="3">
        <v>960</v>
      </c>
      <c r="W20" s="26">
        <f>V20/U20-1</f>
        <v>-0.15269196822594877</v>
      </c>
      <c r="Y20" s="22" t="s">
        <v>20</v>
      </c>
    </row>
    <row r="21" spans="1:25" x14ac:dyDescent="0.2">
      <c r="A21" s="38"/>
      <c r="B21" s="38"/>
      <c r="C21" s="30" t="s">
        <v>21</v>
      </c>
      <c r="D21" s="2">
        <v>504</v>
      </c>
      <c r="E21" s="2">
        <v>2154</v>
      </c>
      <c r="F21" s="2">
        <v>6098</v>
      </c>
      <c r="G21" s="2">
        <v>6426</v>
      </c>
      <c r="H21" s="2">
        <v>6852</v>
      </c>
      <c r="I21" s="2">
        <v>5286</v>
      </c>
      <c r="J21" s="2">
        <v>2447</v>
      </c>
      <c r="K21" s="2">
        <v>1073</v>
      </c>
      <c r="L21" s="2">
        <v>340</v>
      </c>
      <c r="M21" s="2">
        <v>168</v>
      </c>
      <c r="N21" s="3">
        <v>241</v>
      </c>
      <c r="O21" s="3">
        <v>603</v>
      </c>
      <c r="P21" s="3">
        <v>1252</v>
      </c>
      <c r="Q21" s="3">
        <v>2082</v>
      </c>
      <c r="R21" s="3">
        <v>2737</v>
      </c>
      <c r="S21" s="3">
        <v>2260</v>
      </c>
      <c r="T21" s="3">
        <v>1765</v>
      </c>
      <c r="U21" s="3">
        <v>1415</v>
      </c>
      <c r="V21" s="3">
        <v>1412</v>
      </c>
      <c r="W21" s="25">
        <f>V21/U21-1</f>
        <v>-2.1201413427561766E-3</v>
      </c>
      <c r="Y21" s="22" t="s">
        <v>21</v>
      </c>
    </row>
    <row r="22" spans="1:25" x14ac:dyDescent="0.2">
      <c r="A22" s="38"/>
      <c r="B22" s="39" t="s">
        <v>22</v>
      </c>
      <c r="C22" s="4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Y22" s="23"/>
    </row>
    <row r="23" spans="1:25" x14ac:dyDescent="0.2">
      <c r="A23" s="38"/>
      <c r="B23" s="37" t="s">
        <v>23</v>
      </c>
      <c r="C23" s="30" t="s">
        <v>24</v>
      </c>
      <c r="D23" s="2">
        <v>65.7</v>
      </c>
      <c r="E23" s="2">
        <v>57.5</v>
      </c>
      <c r="F23" s="2">
        <v>50.7</v>
      </c>
      <c r="G23" s="2">
        <v>51.9</v>
      </c>
      <c r="H23" s="2">
        <v>55.4</v>
      </c>
      <c r="I23" s="2">
        <v>58.3</v>
      </c>
      <c r="J23" s="2">
        <v>64.099999999999994</v>
      </c>
      <c r="K23" s="2">
        <v>65.8</v>
      </c>
      <c r="L23" s="2">
        <v>62.8</v>
      </c>
      <c r="M23" s="2">
        <v>61</v>
      </c>
      <c r="N23" s="3">
        <v>52</v>
      </c>
      <c r="O23" s="3">
        <v>60</v>
      </c>
      <c r="P23" s="3">
        <v>56</v>
      </c>
      <c r="Q23" s="3">
        <v>54</v>
      </c>
      <c r="R23" s="3">
        <v>53</v>
      </c>
      <c r="S23" s="3">
        <v>55</v>
      </c>
      <c r="T23" s="3">
        <v>58</v>
      </c>
      <c r="U23" s="3">
        <v>58</v>
      </c>
      <c r="V23" s="3">
        <v>60.6</v>
      </c>
      <c r="W23" s="26">
        <f>V23/U23-1</f>
        <v>4.482758620689653E-2</v>
      </c>
      <c r="Y23" s="23"/>
    </row>
    <row r="24" spans="1:25" x14ac:dyDescent="0.2">
      <c r="A24" s="38"/>
      <c r="B24" s="38"/>
      <c r="C24" s="30" t="s">
        <v>25</v>
      </c>
      <c r="D24" s="2">
        <v>34.299999999999997</v>
      </c>
      <c r="E24" s="2">
        <v>42.5</v>
      </c>
      <c r="F24" s="2">
        <v>49.3</v>
      </c>
      <c r="G24" s="2">
        <v>48.1</v>
      </c>
      <c r="H24" s="2">
        <v>44.6</v>
      </c>
      <c r="I24" s="2">
        <v>41.7</v>
      </c>
      <c r="J24" s="2">
        <v>35.9</v>
      </c>
      <c r="K24" s="2">
        <v>34.200000000000003</v>
      </c>
      <c r="L24" s="2">
        <v>37.200000000000003</v>
      </c>
      <c r="M24" s="2">
        <v>39</v>
      </c>
      <c r="N24" s="3">
        <v>48</v>
      </c>
      <c r="O24" s="3">
        <v>40</v>
      </c>
      <c r="P24" s="3">
        <v>44</v>
      </c>
      <c r="Q24" s="3">
        <v>46</v>
      </c>
      <c r="R24" s="3">
        <v>47</v>
      </c>
      <c r="S24" s="3">
        <v>45</v>
      </c>
      <c r="T24" s="3">
        <v>42</v>
      </c>
      <c r="U24" s="3">
        <v>42</v>
      </c>
      <c r="V24" s="3">
        <v>39.4</v>
      </c>
      <c r="W24" s="25">
        <f>V24/U24-1</f>
        <v>-6.1904761904761907E-2</v>
      </c>
      <c r="Y24" s="17"/>
    </row>
    <row r="25" spans="1:25" x14ac:dyDescent="0.2">
      <c r="A25" s="38"/>
      <c r="B25" s="39" t="s">
        <v>26</v>
      </c>
      <c r="C25" s="4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5" x14ac:dyDescent="0.2">
      <c r="A26" s="38"/>
      <c r="B26" s="41" t="s">
        <v>5</v>
      </c>
      <c r="C26" s="30" t="s">
        <v>27</v>
      </c>
      <c r="D26" s="2">
        <v>493</v>
      </c>
      <c r="E26" s="3">
        <v>1626</v>
      </c>
      <c r="F26" s="2">
        <v>2954</v>
      </c>
      <c r="G26" s="2">
        <v>2630</v>
      </c>
      <c r="H26" s="2">
        <v>2152</v>
      </c>
      <c r="I26" s="2">
        <v>2058</v>
      </c>
      <c r="J26" s="2">
        <v>1133</v>
      </c>
      <c r="K26" s="3">
        <v>520</v>
      </c>
      <c r="L26" s="3">
        <v>195</v>
      </c>
      <c r="M26" s="2">
        <v>190</v>
      </c>
      <c r="N26" s="2">
        <v>338</v>
      </c>
      <c r="O26" s="2">
        <v>483</v>
      </c>
      <c r="P26" s="2">
        <v>572</v>
      </c>
      <c r="Q26" s="2">
        <v>803</v>
      </c>
      <c r="R26" s="2">
        <v>787</v>
      </c>
      <c r="S26" s="2">
        <v>522</v>
      </c>
      <c r="T26" s="2">
        <v>426</v>
      </c>
      <c r="U26" s="2">
        <v>336</v>
      </c>
      <c r="V26" s="3">
        <v>326</v>
      </c>
      <c r="W26" s="25">
        <f>V26/U26-1</f>
        <v>-2.9761904761904767E-2</v>
      </c>
      <c r="Y26" s="17"/>
    </row>
    <row r="27" spans="1:25" x14ac:dyDescent="0.2">
      <c r="A27" s="38"/>
      <c r="B27" s="41"/>
      <c r="C27" s="30" t="s">
        <v>28</v>
      </c>
      <c r="D27" s="2">
        <v>2350</v>
      </c>
      <c r="E27" s="3">
        <v>6500</v>
      </c>
      <c r="F27" s="2">
        <v>10600</v>
      </c>
      <c r="G27" s="2">
        <v>10077</v>
      </c>
      <c r="H27" s="2">
        <v>9091</v>
      </c>
      <c r="I27" s="2">
        <v>8658</v>
      </c>
      <c r="J27" s="2">
        <v>5323</v>
      </c>
      <c r="K27" s="2">
        <v>2806</v>
      </c>
      <c r="L27" s="2">
        <v>1242</v>
      </c>
      <c r="M27" s="2">
        <v>1238</v>
      </c>
      <c r="N27" s="2">
        <v>2473</v>
      </c>
      <c r="O27" s="2">
        <v>3144</v>
      </c>
      <c r="P27" s="2">
        <v>4235</v>
      </c>
      <c r="Q27" s="2">
        <v>5572</v>
      </c>
      <c r="R27" s="2">
        <v>5461</v>
      </c>
      <c r="S27" s="2">
        <v>3956</v>
      </c>
      <c r="T27" s="2">
        <v>3357</v>
      </c>
      <c r="U27" s="2">
        <v>2760</v>
      </c>
      <c r="V27" s="3">
        <v>2555</v>
      </c>
      <c r="W27" s="25">
        <f t="shared" ref="W27:W34" si="2">V27/U27-1</f>
        <v>-7.4275362318840576E-2</v>
      </c>
      <c r="Y27" s="18" t="s">
        <v>29</v>
      </c>
    </row>
    <row r="28" spans="1:25" x14ac:dyDescent="0.2">
      <c r="A28" s="38"/>
      <c r="B28" s="41"/>
      <c r="C28" s="30" t="s">
        <v>30</v>
      </c>
      <c r="D28" s="2">
        <v>230</v>
      </c>
      <c r="E28" s="3">
        <v>782</v>
      </c>
      <c r="F28" s="2">
        <v>1490</v>
      </c>
      <c r="G28" s="2">
        <v>1460</v>
      </c>
      <c r="H28" s="2">
        <v>1128</v>
      </c>
      <c r="I28" s="2">
        <v>906</v>
      </c>
      <c r="J28" s="2">
        <v>619</v>
      </c>
      <c r="K28" s="3">
        <v>289</v>
      </c>
      <c r="L28" s="3">
        <v>179</v>
      </c>
      <c r="M28" s="2">
        <v>175</v>
      </c>
      <c r="N28" s="2">
        <v>336</v>
      </c>
      <c r="O28" s="2">
        <v>469</v>
      </c>
      <c r="P28" s="2">
        <v>620</v>
      </c>
      <c r="Q28" s="2">
        <v>880</v>
      </c>
      <c r="R28" s="2">
        <v>919</v>
      </c>
      <c r="S28" s="2">
        <v>731</v>
      </c>
      <c r="T28" s="2">
        <v>663</v>
      </c>
      <c r="U28" s="2">
        <v>654</v>
      </c>
      <c r="V28" s="3">
        <v>601</v>
      </c>
      <c r="W28" s="25">
        <f t="shared" si="2"/>
        <v>-8.1039755351681952E-2</v>
      </c>
      <c r="Y28" s="17" t="s">
        <v>30</v>
      </c>
    </row>
    <row r="29" spans="1:25" x14ac:dyDescent="0.2">
      <c r="A29" s="38"/>
      <c r="B29" s="41"/>
      <c r="C29" s="30" t="s">
        <v>31</v>
      </c>
      <c r="D29" s="2">
        <v>275</v>
      </c>
      <c r="E29" s="3">
        <v>870</v>
      </c>
      <c r="F29" s="2">
        <v>1536</v>
      </c>
      <c r="G29" s="2">
        <v>1406</v>
      </c>
      <c r="H29" s="2">
        <v>1155</v>
      </c>
      <c r="I29" s="2">
        <v>1606</v>
      </c>
      <c r="J29" s="2">
        <v>928</v>
      </c>
      <c r="K29" s="3">
        <v>444</v>
      </c>
      <c r="L29" s="3">
        <v>194</v>
      </c>
      <c r="M29" s="2">
        <v>243</v>
      </c>
      <c r="N29" s="2">
        <v>503</v>
      </c>
      <c r="O29" s="2">
        <v>681</v>
      </c>
      <c r="P29" s="2">
        <v>933</v>
      </c>
      <c r="Q29" s="2">
        <v>1172</v>
      </c>
      <c r="R29" s="2">
        <v>1076</v>
      </c>
      <c r="S29" s="2">
        <v>729</v>
      </c>
      <c r="T29" s="2">
        <v>664</v>
      </c>
      <c r="U29" s="2">
        <v>602</v>
      </c>
      <c r="V29" s="3">
        <v>537</v>
      </c>
      <c r="W29" s="25">
        <f t="shared" si="2"/>
        <v>-0.10797342192691028</v>
      </c>
      <c r="Y29" s="17" t="s">
        <v>31</v>
      </c>
    </row>
    <row r="30" spans="1:25" x14ac:dyDescent="0.2">
      <c r="A30" s="38"/>
      <c r="B30" s="41"/>
      <c r="C30" s="30" t="s">
        <v>32</v>
      </c>
      <c r="D30" s="2">
        <v>348</v>
      </c>
      <c r="E30" s="3">
        <v>1091</v>
      </c>
      <c r="F30" s="2">
        <v>1722</v>
      </c>
      <c r="G30" s="2">
        <v>1630</v>
      </c>
      <c r="H30" s="2">
        <v>1571</v>
      </c>
      <c r="I30" s="2">
        <v>1515</v>
      </c>
      <c r="J30" s="2">
        <v>850</v>
      </c>
      <c r="K30" s="3">
        <v>441</v>
      </c>
      <c r="L30" s="3">
        <v>193</v>
      </c>
      <c r="M30" s="2">
        <v>216</v>
      </c>
      <c r="N30" s="2">
        <v>384</v>
      </c>
      <c r="O30" s="2">
        <v>497</v>
      </c>
      <c r="P30" s="2">
        <v>713</v>
      </c>
      <c r="Q30" s="2">
        <v>1010</v>
      </c>
      <c r="R30" s="2">
        <v>1009</v>
      </c>
      <c r="S30" s="2">
        <v>707</v>
      </c>
      <c r="T30" s="2">
        <v>586</v>
      </c>
      <c r="U30" s="2">
        <v>511</v>
      </c>
      <c r="V30" s="3">
        <v>492</v>
      </c>
      <c r="W30" s="25">
        <f t="shared" si="2"/>
        <v>-3.7181996086105729E-2</v>
      </c>
      <c r="Y30" s="17" t="s">
        <v>32</v>
      </c>
    </row>
    <row r="31" spans="1:25" x14ac:dyDescent="0.2">
      <c r="A31" s="38"/>
      <c r="B31" s="41"/>
      <c r="C31" s="30" t="s">
        <v>33</v>
      </c>
      <c r="D31" s="2">
        <v>795</v>
      </c>
      <c r="E31" s="3">
        <v>2019</v>
      </c>
      <c r="F31" s="2">
        <v>3038</v>
      </c>
      <c r="G31" s="2">
        <v>2914</v>
      </c>
      <c r="H31" s="2">
        <v>2737</v>
      </c>
      <c r="I31" s="2">
        <v>2514</v>
      </c>
      <c r="J31" s="2">
        <v>1504</v>
      </c>
      <c r="K31" s="3">
        <v>787</v>
      </c>
      <c r="L31" s="3">
        <v>343</v>
      </c>
      <c r="M31" s="2">
        <v>302</v>
      </c>
      <c r="N31" s="2">
        <v>571</v>
      </c>
      <c r="O31" s="2">
        <v>722</v>
      </c>
      <c r="P31" s="2">
        <v>955</v>
      </c>
      <c r="Q31" s="2">
        <v>1223</v>
      </c>
      <c r="R31" s="2">
        <v>1185</v>
      </c>
      <c r="S31" s="2">
        <v>854</v>
      </c>
      <c r="T31" s="2">
        <v>700</v>
      </c>
      <c r="U31" s="2">
        <v>519</v>
      </c>
      <c r="V31" s="3">
        <v>499</v>
      </c>
      <c r="W31" s="25">
        <f t="shared" si="2"/>
        <v>-3.8535645472061675E-2</v>
      </c>
      <c r="Y31" s="17" t="s">
        <v>33</v>
      </c>
    </row>
    <row r="32" spans="1:25" x14ac:dyDescent="0.2">
      <c r="A32" s="38"/>
      <c r="B32" s="41"/>
      <c r="C32" s="30" t="s">
        <v>34</v>
      </c>
      <c r="D32" s="2">
        <v>634</v>
      </c>
      <c r="E32" s="3">
        <v>1568</v>
      </c>
      <c r="F32" s="2">
        <v>2539</v>
      </c>
      <c r="G32" s="2">
        <v>2369</v>
      </c>
      <c r="H32" s="2">
        <v>2213</v>
      </c>
      <c r="I32" s="2">
        <v>1823</v>
      </c>
      <c r="J32" s="2">
        <v>1203</v>
      </c>
      <c r="K32" s="3">
        <v>693</v>
      </c>
      <c r="L32" s="3">
        <v>282</v>
      </c>
      <c r="M32" s="2">
        <v>254</v>
      </c>
      <c r="N32" s="2">
        <v>547</v>
      </c>
      <c r="O32" s="2">
        <v>598</v>
      </c>
      <c r="P32" s="2">
        <v>758</v>
      </c>
      <c r="Q32" s="2">
        <v>943</v>
      </c>
      <c r="R32" s="2">
        <v>915</v>
      </c>
      <c r="S32" s="2">
        <v>670</v>
      </c>
      <c r="T32" s="2">
        <v>541</v>
      </c>
      <c r="U32" s="2">
        <v>337</v>
      </c>
      <c r="V32" s="3">
        <v>306</v>
      </c>
      <c r="W32" s="25">
        <f t="shared" si="2"/>
        <v>-9.1988130563798176E-2</v>
      </c>
      <c r="Y32" s="17" t="s">
        <v>34</v>
      </c>
    </row>
    <row r="33" spans="1:25" x14ac:dyDescent="0.2">
      <c r="A33" s="46"/>
      <c r="B33" s="41"/>
      <c r="C33" s="30" t="s">
        <v>35</v>
      </c>
      <c r="D33" s="2">
        <v>68</v>
      </c>
      <c r="E33" s="3">
        <v>170</v>
      </c>
      <c r="F33" s="2">
        <v>275</v>
      </c>
      <c r="G33" s="2">
        <v>298</v>
      </c>
      <c r="H33" s="2">
        <v>287</v>
      </c>
      <c r="I33" s="2">
        <v>294</v>
      </c>
      <c r="J33" s="2">
        <v>219</v>
      </c>
      <c r="K33" s="3">
        <v>152</v>
      </c>
      <c r="L33" s="3">
        <v>51</v>
      </c>
      <c r="M33" s="2">
        <v>48</v>
      </c>
      <c r="N33" s="2">
        <v>132</v>
      </c>
      <c r="O33" s="2">
        <v>177</v>
      </c>
      <c r="P33" s="2">
        <v>256</v>
      </c>
      <c r="Q33" s="2">
        <v>344</v>
      </c>
      <c r="R33" s="2">
        <v>357</v>
      </c>
      <c r="S33" s="2">
        <v>265</v>
      </c>
      <c r="T33" s="2">
        <v>203</v>
      </c>
      <c r="U33" s="2">
        <v>137</v>
      </c>
      <c r="V33" s="3">
        <v>120</v>
      </c>
      <c r="W33" s="25">
        <f t="shared" si="2"/>
        <v>-0.12408759124087587</v>
      </c>
      <c r="Y33" s="17" t="s">
        <v>35</v>
      </c>
    </row>
    <row r="34" spans="1:25" x14ac:dyDescent="0.2">
      <c r="A34" s="34" t="s">
        <v>36</v>
      </c>
      <c r="B34" s="35"/>
      <c r="C34" s="36"/>
      <c r="D34" s="19">
        <v>14258</v>
      </c>
      <c r="E34" s="19">
        <v>12469</v>
      </c>
      <c r="F34" s="19">
        <v>14146</v>
      </c>
      <c r="G34" s="19">
        <v>21921</v>
      </c>
      <c r="H34" s="19">
        <v>23349</v>
      </c>
      <c r="I34" s="19">
        <v>24684</v>
      </c>
      <c r="J34" s="19">
        <v>28611</v>
      </c>
      <c r="K34" s="19">
        <v>21465</v>
      </c>
      <c r="L34" s="19">
        <v>18591</v>
      </c>
      <c r="M34" s="19">
        <v>21056</v>
      </c>
      <c r="N34" s="19">
        <v>21465</v>
      </c>
      <c r="O34" s="19">
        <v>20646</v>
      </c>
      <c r="P34" s="19">
        <v>19172</v>
      </c>
      <c r="Q34" s="19">
        <v>19758</v>
      </c>
      <c r="R34" s="19">
        <v>19917</v>
      </c>
      <c r="S34" s="19">
        <v>19706</v>
      </c>
      <c r="T34" s="19">
        <v>16197</v>
      </c>
      <c r="U34" s="19">
        <v>15374</v>
      </c>
      <c r="V34" s="19">
        <v>12741</v>
      </c>
      <c r="W34" s="47">
        <f t="shared" si="2"/>
        <v>-0.17126317158839599</v>
      </c>
      <c r="X34" s="4"/>
    </row>
    <row r="35" spans="1:25" ht="12.75" customHeight="1" x14ac:dyDescent="0.2">
      <c r="A35" s="16" t="s">
        <v>37</v>
      </c>
      <c r="B35" s="5"/>
      <c r="C35" s="5"/>
      <c r="D35" s="6"/>
      <c r="E35" s="6"/>
      <c r="F35" s="6"/>
      <c r="G35" s="6"/>
      <c r="H35" s="6"/>
      <c r="I35" s="6"/>
      <c r="J35" s="6"/>
      <c r="M35" s="4"/>
    </row>
    <row r="36" spans="1:25" x14ac:dyDescent="0.2">
      <c r="A36" s="8"/>
      <c r="B36" s="8"/>
      <c r="C36" s="8"/>
      <c r="D36" s="9"/>
      <c r="E36" s="9"/>
      <c r="F36" s="9"/>
      <c r="G36" s="9"/>
      <c r="H36" s="9"/>
      <c r="I36" s="9"/>
      <c r="J36" s="9"/>
    </row>
    <row r="37" spans="1:25" x14ac:dyDescent="0.2">
      <c r="A37" s="10"/>
      <c r="B37" s="10"/>
      <c r="C37" s="8"/>
      <c r="D37" s="9"/>
      <c r="E37" s="9"/>
      <c r="F37" s="9"/>
      <c r="G37" s="9"/>
      <c r="H37" s="9"/>
      <c r="I37" s="9"/>
      <c r="J37" s="9"/>
    </row>
    <row r="38" spans="1:25" x14ac:dyDescent="0.2">
      <c r="A38" s="10"/>
      <c r="B38" s="10"/>
      <c r="C38" s="8"/>
      <c r="D38" s="9"/>
      <c r="E38" s="9"/>
      <c r="F38" s="9"/>
      <c r="G38" s="9"/>
      <c r="H38" s="9"/>
      <c r="I38" s="9"/>
      <c r="J38" s="9"/>
    </row>
    <row r="39" spans="1:25" x14ac:dyDescent="0.2">
      <c r="A39" s="10"/>
      <c r="B39" s="11"/>
      <c r="C39" s="8"/>
      <c r="D39" s="9"/>
      <c r="E39" s="9"/>
      <c r="F39" s="9"/>
      <c r="G39" s="9"/>
      <c r="H39" s="9"/>
      <c r="I39" s="9"/>
      <c r="J39" s="9"/>
    </row>
    <row r="40" spans="1:25" x14ac:dyDescent="0.2">
      <c r="A40" s="10"/>
      <c r="B40" s="10"/>
      <c r="C40" s="8"/>
      <c r="D40" s="9"/>
      <c r="E40" s="9"/>
      <c r="F40" s="9"/>
      <c r="G40" s="9"/>
      <c r="H40" s="9"/>
      <c r="I40" s="9"/>
      <c r="J40" s="9"/>
    </row>
    <row r="41" spans="1:25" x14ac:dyDescent="0.2">
      <c r="A41" s="10"/>
      <c r="B41" s="10"/>
      <c r="C41" s="8"/>
      <c r="D41" s="9"/>
      <c r="E41" s="9"/>
      <c r="F41" s="9"/>
      <c r="G41" s="9"/>
      <c r="H41" s="9"/>
      <c r="I41" s="9"/>
      <c r="J41" s="9"/>
    </row>
    <row r="42" spans="1:25" x14ac:dyDescent="0.2">
      <c r="A42" s="10"/>
      <c r="B42" s="10"/>
      <c r="C42" s="8"/>
      <c r="D42" s="9"/>
      <c r="E42" s="9"/>
      <c r="F42" s="9"/>
      <c r="G42" s="9"/>
      <c r="H42" s="9"/>
      <c r="I42" s="9"/>
      <c r="J42" s="9"/>
    </row>
    <row r="43" spans="1:25" x14ac:dyDescent="0.2">
      <c r="A43" s="10"/>
      <c r="B43" s="10"/>
      <c r="C43" s="8"/>
      <c r="D43" s="9"/>
      <c r="E43" s="9"/>
      <c r="F43" s="9"/>
      <c r="G43" s="9"/>
      <c r="H43" s="9"/>
      <c r="I43" s="9"/>
      <c r="J43" s="9"/>
    </row>
    <row r="44" spans="1:25" x14ac:dyDescent="0.2">
      <c r="A44" s="8"/>
      <c r="B44" s="8"/>
      <c r="C44" s="8"/>
      <c r="D44" s="9"/>
      <c r="E44" s="9"/>
      <c r="F44" s="9"/>
      <c r="G44" s="9"/>
      <c r="H44" s="9"/>
      <c r="I44" s="9"/>
      <c r="J44" s="9"/>
    </row>
    <row r="45" spans="1:25" x14ac:dyDescent="0.2">
      <c r="A45" s="10"/>
      <c r="B45" s="8"/>
      <c r="C45" s="8"/>
      <c r="D45" s="9"/>
      <c r="E45" s="9"/>
      <c r="F45" s="9"/>
      <c r="G45" s="9"/>
      <c r="H45" s="9"/>
      <c r="I45" s="9"/>
      <c r="J45" s="9"/>
    </row>
    <row r="46" spans="1:25" x14ac:dyDescent="0.2">
      <c r="A46" s="10"/>
      <c r="B46" s="10"/>
      <c r="C46" s="8"/>
      <c r="D46" s="9"/>
      <c r="E46" s="9"/>
      <c r="F46" s="9"/>
      <c r="G46" s="9"/>
      <c r="H46" s="9"/>
      <c r="I46" s="9"/>
      <c r="J46" s="9"/>
    </row>
    <row r="47" spans="1:25" x14ac:dyDescent="0.2">
      <c r="A47" s="10"/>
      <c r="B47" s="10"/>
      <c r="C47" s="8"/>
      <c r="D47" s="9"/>
      <c r="E47" s="9"/>
      <c r="F47" s="9"/>
      <c r="G47" s="9"/>
      <c r="H47" s="9"/>
      <c r="I47" s="9"/>
      <c r="J47" s="9"/>
    </row>
    <row r="48" spans="1:25" x14ac:dyDescent="0.2">
      <c r="A48" s="10"/>
      <c r="B48" s="10"/>
      <c r="C48" s="12"/>
      <c r="D48" s="9"/>
      <c r="E48" s="9"/>
      <c r="F48" s="9"/>
      <c r="G48" s="9"/>
      <c r="H48" s="9"/>
      <c r="I48" s="9"/>
      <c r="J48" s="9"/>
    </row>
    <row r="49" spans="1:10" x14ac:dyDescent="0.2">
      <c r="A49" s="10"/>
      <c r="B49" s="10"/>
      <c r="C49" s="12"/>
      <c r="D49" s="9"/>
      <c r="E49" s="9"/>
      <c r="F49" s="9"/>
      <c r="G49" s="9"/>
      <c r="H49" s="9"/>
      <c r="I49" s="9"/>
      <c r="J49" s="9"/>
    </row>
    <row r="50" spans="1:10" x14ac:dyDescent="0.2">
      <c r="A50" s="10"/>
      <c r="B50" s="10"/>
      <c r="C50" s="12"/>
      <c r="D50" s="9"/>
      <c r="E50" s="9"/>
      <c r="F50" s="9"/>
      <c r="G50" s="9"/>
      <c r="H50" s="9"/>
      <c r="I50" s="9"/>
      <c r="J50" s="9"/>
    </row>
    <row r="51" spans="1:10" x14ac:dyDescent="0.2">
      <c r="A51" s="10"/>
      <c r="B51" s="8"/>
      <c r="C51" s="8"/>
      <c r="D51" s="9"/>
      <c r="E51" s="9"/>
      <c r="F51" s="9"/>
      <c r="G51" s="9"/>
      <c r="H51" s="9"/>
      <c r="I51" s="9"/>
      <c r="J51" s="9"/>
    </row>
    <row r="52" spans="1:10" x14ac:dyDescent="0.2">
      <c r="A52" s="10"/>
      <c r="B52" s="10"/>
      <c r="C52" s="8"/>
      <c r="D52" s="9"/>
      <c r="E52" s="9"/>
      <c r="F52" s="9"/>
      <c r="G52" s="9"/>
      <c r="H52" s="9"/>
      <c r="I52" s="9"/>
      <c r="J52" s="9"/>
    </row>
    <row r="53" spans="1:10" x14ac:dyDescent="0.2">
      <c r="A53" s="10"/>
      <c r="B53" s="10"/>
      <c r="C53" s="8"/>
      <c r="D53" s="9"/>
      <c r="E53" s="9"/>
      <c r="F53" s="9"/>
      <c r="G53" s="9"/>
      <c r="H53" s="9"/>
      <c r="I53" s="9"/>
      <c r="J53" s="9"/>
    </row>
    <row r="54" spans="1:10" x14ac:dyDescent="0.2">
      <c r="A54" s="10"/>
      <c r="B54" s="10"/>
      <c r="C54" s="12"/>
      <c r="D54" s="9"/>
      <c r="E54" s="9"/>
      <c r="F54" s="9"/>
      <c r="G54" s="9"/>
      <c r="H54" s="9"/>
      <c r="I54" s="9"/>
      <c r="J54" s="9"/>
    </row>
    <row r="55" spans="1:10" x14ac:dyDescent="0.2">
      <c r="A55" s="10"/>
      <c r="B55" s="10"/>
      <c r="C55" s="12"/>
      <c r="D55" s="9"/>
      <c r="E55" s="9"/>
      <c r="F55" s="9"/>
      <c r="G55" s="9"/>
      <c r="H55" s="9"/>
      <c r="I55" s="9"/>
      <c r="J55" s="9"/>
    </row>
    <row r="56" spans="1:10" x14ac:dyDescent="0.2">
      <c r="A56" s="10"/>
      <c r="B56" s="10"/>
      <c r="C56" s="12"/>
      <c r="D56" s="9"/>
      <c r="E56" s="9"/>
      <c r="F56" s="9"/>
      <c r="G56" s="9"/>
      <c r="H56" s="9"/>
      <c r="I56" s="9"/>
      <c r="J56" s="9"/>
    </row>
  </sheetData>
  <mergeCells count="15">
    <mergeCell ref="A4:C4"/>
    <mergeCell ref="A5:C5"/>
    <mergeCell ref="A6:A33"/>
    <mergeCell ref="B6:C6"/>
    <mergeCell ref="B7:C7"/>
    <mergeCell ref="B14:B18"/>
    <mergeCell ref="B13:C13"/>
    <mergeCell ref="B8:B12"/>
    <mergeCell ref="B19:C19"/>
    <mergeCell ref="B25:C25"/>
    <mergeCell ref="A34:C34"/>
    <mergeCell ref="B20:B21"/>
    <mergeCell ref="B23:B24"/>
    <mergeCell ref="B22:C22"/>
    <mergeCell ref="B26:B33"/>
  </mergeCells>
  <phoneticPr fontId="1" type="noConversion"/>
  <conditionalFormatting sqref="W26:W34 W6 W8:W12 W14:W18 W20:W21 W23:W24">
    <cfRule type="dataBar" priority="1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{F86A726D-A933-4798-B691-20DF5D8BF7AB}</x14:id>
        </ext>
      </extLst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50" orientation="landscape" r:id="rId1"/>
  <headerFooter alignWithMargins="0">
    <oddHeader>&amp;LGDAŃSK W LICZBACH / RYNEK PRACY
&amp;F&amp;R&amp;D</oddHeader>
    <oddFooter>&amp;L&amp;"Arial CE,Kursywa"&amp;8Opracowanie: Referat Badań i Analiz Społeczno-Gospodarczych, WPG, UMG&amp;R&amp;"Arial CE,Kursywa"&amp;8www.gdansk.pl/gdanskwliczbach</oddFooter>
  </headerFooter>
  <rowBreaks count="1" manualBreakCount="1">
    <brk id="35" max="2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6A726D-A933-4798-B691-20DF5D8BF7AB}">
            <x14:dataBar minLength="0" maxLength="100" border="1" negativeBarBorderColorSameAsPositive="0">
              <x14:cfvo type="autoMin"/>
              <x14:cfvo type="autoMax"/>
              <x14:borderColor rgb="FFD73533"/>
              <x14:negativeFillColor rgb="FF00A082"/>
              <x14:negativeBorderColor rgb="FF00A082"/>
              <x14:axisColor rgb="FF000000"/>
            </x14:dataBar>
          </x14:cfRule>
          <xm:sqref>W26:W34 W6 W8:W12 W14:W18 W20:W21 W23:W24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Długotrwale bezrobotni wg grup</vt:lpstr>
      <vt:lpstr>'Długotrwale bezrobotni wg grup'!Obszar_wydruku</vt:lpstr>
    </vt:vector>
  </TitlesOfParts>
  <Manager/>
  <Company>UMGDANSK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RBiASG, WPG, UMG</dc:creator>
  <cp:keywords/>
  <dc:description/>
  <cp:lastModifiedBy>Hrynkiewicz Marcin</cp:lastModifiedBy>
  <cp:revision/>
  <cp:lastPrinted>2019-10-30T15:23:16Z</cp:lastPrinted>
  <dcterms:created xsi:type="dcterms:W3CDTF">2003-12-12T10:21:54Z</dcterms:created>
  <dcterms:modified xsi:type="dcterms:W3CDTF">2019-10-30T15:23:22Z</dcterms:modified>
  <cp:category/>
  <cp:contentStatus/>
</cp:coreProperties>
</file>