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Nakłady inwestycyjne (mln zł)" sheetId="4" r:id="rId1"/>
  </sheets>
  <definedNames>
    <definedName name="_xlnm.Print_Area" localSheetId="0">'Nakłady inwestycyjne (mln zł)'!$A$2:$T$14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5" i="4" l="1"/>
  <c r="T6" i="4"/>
  <c r="T7" i="4"/>
  <c r="T8" i="4"/>
  <c r="T9" i="4"/>
  <c r="T10" i="4"/>
  <c r="T11" i="4"/>
  <c r="T4" i="4"/>
</calcChain>
</file>

<file path=xl/sharedStrings.xml><?xml version="1.0" encoding="utf-8"?>
<sst xmlns="http://schemas.openxmlformats.org/spreadsheetml/2006/main" count="14" uniqueCount="11">
  <si>
    <t>Nakłady inwestycyjne* (w mln zł)</t>
  </si>
  <si>
    <t>Wyszczególnienie</t>
  </si>
  <si>
    <t>Zmiana w mln zł (r./r.)</t>
  </si>
  <si>
    <t>Ogółem, w tym:</t>
  </si>
  <si>
    <t>budynki i budowle</t>
  </si>
  <si>
    <t>maszyny, urządzenia techniczna i narzędzia</t>
  </si>
  <si>
    <t>środki transportowe</t>
  </si>
  <si>
    <t>W tym nakłady poniesione przez spółki z udziałem kapitału zagranicznego, w tym**</t>
  </si>
  <si>
    <t>*Dane dotyczą podmiotów gospodarczych, w których liczba pracujących przekracza 49 osób.</t>
  </si>
  <si>
    <t>**W przypadku kapitału mieszanego zaprezentowano spółki z przeważajacym udziałem kapitału zagranicznego.</t>
  </si>
  <si>
    <t>Źródło: Opracowanie własne na podstawie Informatorów o sytuacji społeczno-gospodarczej Gdańska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</si>
</sst>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&quot; &quot;[$zł-415];[Red]&quot;-&quot;#,##0.00&quot; &quot;[$zł-415]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</font>
    <font>
      <b/>
      <sz val="9"/>
      <name val="Calibri"/>
      <family val="2"/>
      <charset val="238"/>
    </font>
    <font>
      <sz val="10"/>
      <name val="Arial"/>
      <family val="2"/>
      <charset val="238"/>
    </font>
    <font>
      <b/>
      <i/>
      <sz val="16"/>
      <color theme="1"/>
      <name val="Arial1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i/>
      <u/>
      <sz val="12"/>
      <color theme="1"/>
      <name val="Arial1"/>
      <charset val="238"/>
    </font>
    <font>
      <sz val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sz val="9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082"/>
        <bgColor indexed="64"/>
      </patternFill>
    </fill>
    <fill>
      <patternFill patternType="solid">
        <fgColor rgb="FFD5FFF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6" fillId="0" borderId="0"/>
    <xf numFmtId="0" fontId="8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" fillId="0" borderId="0"/>
    <xf numFmtId="0" fontId="6" fillId="0" borderId="0"/>
    <xf numFmtId="0" fontId="10" fillId="0" borderId="0"/>
    <xf numFmtId="165" fontId="10" fillId="0" borderId="0"/>
  </cellStyleXfs>
  <cellXfs count="24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/>
    <xf numFmtId="0" fontId="3" fillId="0" borderId="0" xfId="1" applyFont="1" applyAlignment="1">
      <alignment horizontal="left" vertical="center" wrapText="1"/>
    </xf>
    <xf numFmtId="3" fontId="3" fillId="0" borderId="1" xfId="1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11" fillId="0" borderId="0" xfId="0" applyFont="1"/>
    <xf numFmtId="0" fontId="12" fillId="3" borderId="1" xfId="1" applyFont="1" applyFill="1" applyBorder="1" applyAlignment="1">
      <alignment horizontal="center" vertical="center"/>
    </xf>
    <xf numFmtId="1" fontId="12" fillId="3" borderId="1" xfId="1" applyNumberFormat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/>
    </xf>
    <xf numFmtId="0" fontId="5" fillId="4" borderId="1" xfId="1" applyFont="1" applyFill="1" applyBorder="1" applyAlignment="1">
      <alignment horizontal="left" vertical="center" wrapText="1" indent="1"/>
    </xf>
    <xf numFmtId="164" fontId="13" fillId="2" borderId="1" xfId="1" applyNumberFormat="1" applyFont="1" applyFill="1" applyBorder="1" applyAlignment="1">
      <alignment vertical="center"/>
    </xf>
    <xf numFmtId="164" fontId="13" fillId="5" borderId="1" xfId="1" applyNumberFormat="1" applyFont="1" applyFill="1" applyBorder="1" applyAlignment="1">
      <alignment vertical="center"/>
    </xf>
    <xf numFmtId="3" fontId="3" fillId="6" borderId="1" xfId="1" applyNumberFormat="1" applyFont="1" applyFill="1" applyBorder="1" applyAlignment="1">
      <alignment vertical="center"/>
    </xf>
    <xf numFmtId="0" fontId="5" fillId="4" borderId="1" xfId="1" applyFont="1" applyFill="1" applyBorder="1" applyAlignment="1">
      <alignment horizontal="left" vertical="center" indent="3"/>
    </xf>
    <xf numFmtId="0" fontId="5" fillId="4" borderId="1" xfId="1" applyFont="1" applyFill="1" applyBorder="1" applyAlignment="1">
      <alignment horizontal="left" vertical="center" wrapText="1" indent="3"/>
    </xf>
    <xf numFmtId="0" fontId="11" fillId="0" borderId="3" xfId="0" applyFont="1" applyBorder="1" applyAlignment="1"/>
    <xf numFmtId="0" fontId="14" fillId="0" borderId="0" xfId="0" applyFont="1" applyAlignment="1">
      <alignment vertical="center"/>
    </xf>
    <xf numFmtId="0" fontId="11" fillId="0" borderId="0" xfId="0" applyFont="1" applyBorder="1" applyAlignment="1"/>
    <xf numFmtId="0" fontId="4" fillId="0" borderId="0" xfId="1" applyFont="1" applyFill="1" applyBorder="1" applyAlignment="1">
      <alignment vertical="center"/>
    </xf>
    <xf numFmtId="0" fontId="3" fillId="0" borderId="0" xfId="1" applyFont="1" applyBorder="1"/>
    <xf numFmtId="0" fontId="3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vertical="center"/>
    </xf>
  </cellXfs>
  <cellStyles count="18">
    <cellStyle name="Dziesiętny 2" xfId="2"/>
    <cellStyle name="Dziesiętny 2 2" xfId="3"/>
    <cellStyle name="Dziesiętny 3" xfId="4"/>
    <cellStyle name="Heading" xfId="5"/>
    <cellStyle name="Heading1" xfId="6"/>
    <cellStyle name="Normalny" xfId="0" builtinId="0"/>
    <cellStyle name="Normalny 2" xfId="1"/>
    <cellStyle name="Normalny 2 2" xfId="7"/>
    <cellStyle name="Normalny 2 3" xfId="8"/>
    <cellStyle name="Normalny 2 4" xfId="9"/>
    <cellStyle name="Normalny 3" xfId="10"/>
    <cellStyle name="Normalny 3 2" xfId="11"/>
    <cellStyle name="Normalny 3 3" xfId="12"/>
    <cellStyle name="Normalny 3 4" xfId="13"/>
    <cellStyle name="Normalny 4" xfId="14"/>
    <cellStyle name="Normalny 4 2" xfId="15"/>
    <cellStyle name="Result" xfId="16"/>
    <cellStyle name="Result2" xfId="17"/>
  </cellStyles>
  <dxfs count="0"/>
  <tableStyles count="0" defaultTableStyle="TableStyleMedium2" defaultPivotStyle="PivotStyleMedium9"/>
  <colors>
    <mruColors>
      <color rgb="FFD9D9D9"/>
      <color rgb="FFD5FFF7"/>
      <color rgb="FF00A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31750</xdr:colOff>
      <xdr:row>1</xdr:row>
      <xdr:rowOff>9525</xdr:rowOff>
    </xdr:to>
    <xdr:grpSp>
      <xdr:nvGrpSpPr>
        <xdr:cNvPr id="2" name="Grupa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0"/>
          <a:ext cx="14043025" cy="390525"/>
          <a:chOff x="0" y="0"/>
          <a:chExt cx="12689528" cy="298679"/>
        </a:xfrm>
      </xdr:grpSpPr>
      <xdr:grpSp>
        <xdr:nvGrpSpPr>
          <xdr:cNvPr id="3" name="Grupa 2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0" y="0"/>
            <a:ext cx="8460428" cy="298679"/>
            <a:chOff x="0" y="0"/>
            <a:chExt cx="8460428" cy="298679"/>
          </a:xfrm>
        </xdr:grpSpPr>
        <xdr:grpSp>
          <xdr:nvGrpSpPr>
            <xdr:cNvPr id="15" name="Grupa 14">
              <a:extLst>
                <a:ext uri="{FF2B5EF4-FFF2-40B4-BE49-F238E27FC236}">
                  <a16:creationId xmlns="" xmlns:a16="http://schemas.microsoft.com/office/drawing/2014/main" id="{00000000-0008-0000-0000-00000F000000}"/>
                </a:ext>
              </a:extLst>
            </xdr:cNvPr>
            <xdr:cNvGrpSpPr/>
          </xdr:nvGrpSpPr>
          <xdr:grpSpPr>
            <a:xfrm>
              <a:off x="0" y="0"/>
              <a:ext cx="2821628" cy="298679"/>
              <a:chOff x="0" y="0"/>
              <a:chExt cx="2821628" cy="298679"/>
            </a:xfrm>
          </xdr:grpSpPr>
          <xdr:pic>
            <xdr:nvPicPr>
              <xdr:cNvPr id="26" name="Obraz 25">
                <a:extLst>
                  <a:ext uri="{FF2B5EF4-FFF2-40B4-BE49-F238E27FC236}">
                    <a16:creationId xmlns="" xmlns:a16="http://schemas.microsoft.com/office/drawing/2014/main" id="{00000000-0008-0000-0000-00001A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7" name="Obraz 26">
                <a:extLst>
                  <a:ext uri="{FF2B5EF4-FFF2-40B4-BE49-F238E27FC236}">
                    <a16:creationId xmlns="" xmlns:a16="http://schemas.microsoft.com/office/drawing/2014/main" id="{00000000-0008-0000-0000-00001B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8" name="Obraz 27">
                <a:extLst>
                  <a:ext uri="{FF2B5EF4-FFF2-40B4-BE49-F238E27FC236}">
                    <a16:creationId xmlns="" xmlns:a16="http://schemas.microsoft.com/office/drawing/2014/main" id="{00000000-0008-0000-0000-00001C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9" name="Obraz 28">
                <a:extLst>
                  <a:ext uri="{FF2B5EF4-FFF2-40B4-BE49-F238E27FC236}">
                    <a16:creationId xmlns="" xmlns:a16="http://schemas.microsoft.com/office/drawing/2014/main" id="{00000000-0008-0000-0000-00001D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16" name="Grupa 15">
              <a:extLst>
                <a:ext uri="{FF2B5EF4-FFF2-40B4-BE49-F238E27FC236}">
                  <a16:creationId xmlns="" xmlns:a16="http://schemas.microsoft.com/office/drawing/2014/main" id="{00000000-0008-0000-0000-000010000000}"/>
                </a:ext>
              </a:extLst>
            </xdr:cNvPr>
            <xdr:cNvGrpSpPr/>
          </xdr:nvGrpSpPr>
          <xdr:grpSpPr>
            <a:xfrm>
              <a:off x="2819400" y="0"/>
              <a:ext cx="2821628" cy="298679"/>
              <a:chOff x="0" y="0"/>
              <a:chExt cx="2821628" cy="298679"/>
            </a:xfrm>
          </xdr:grpSpPr>
          <xdr:pic>
            <xdr:nvPicPr>
              <xdr:cNvPr id="22" name="Obraz 21">
                <a:extLst>
                  <a:ext uri="{FF2B5EF4-FFF2-40B4-BE49-F238E27FC236}">
                    <a16:creationId xmlns="" xmlns:a16="http://schemas.microsoft.com/office/drawing/2014/main" id="{00000000-0008-0000-0000-000016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3" name="Obraz 22">
                <a:extLst>
                  <a:ext uri="{FF2B5EF4-FFF2-40B4-BE49-F238E27FC236}">
                    <a16:creationId xmlns="" xmlns:a16="http://schemas.microsoft.com/office/drawing/2014/main" id="{00000000-0008-0000-0000-000017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4" name="Obraz 23">
                <a:extLst>
                  <a:ext uri="{FF2B5EF4-FFF2-40B4-BE49-F238E27FC236}">
                    <a16:creationId xmlns="" xmlns:a16="http://schemas.microsoft.com/office/drawing/2014/main" id="{00000000-0008-0000-0000-000018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5" name="Obraz 24">
                <a:extLst>
                  <a:ext uri="{FF2B5EF4-FFF2-40B4-BE49-F238E27FC236}">
                    <a16:creationId xmlns="" xmlns:a16="http://schemas.microsoft.com/office/drawing/2014/main" id="{00000000-0008-0000-0000-000019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17" name="Grupa 16">
              <a:extLst>
                <a:ext uri="{FF2B5EF4-FFF2-40B4-BE49-F238E27FC236}">
                  <a16:creationId xmlns="" xmlns:a16="http://schemas.microsoft.com/office/drawing/2014/main" id="{00000000-0008-0000-0000-000011000000}"/>
                </a:ext>
              </a:extLst>
            </xdr:cNvPr>
            <xdr:cNvGrpSpPr/>
          </xdr:nvGrpSpPr>
          <xdr:grpSpPr>
            <a:xfrm>
              <a:off x="5638800" y="0"/>
              <a:ext cx="2821628" cy="298679"/>
              <a:chOff x="0" y="0"/>
              <a:chExt cx="2821628" cy="298679"/>
            </a:xfrm>
          </xdr:grpSpPr>
          <xdr:pic>
            <xdr:nvPicPr>
              <xdr:cNvPr id="18" name="Obraz 17">
                <a:extLst>
                  <a:ext uri="{FF2B5EF4-FFF2-40B4-BE49-F238E27FC236}">
                    <a16:creationId xmlns="" xmlns:a16="http://schemas.microsoft.com/office/drawing/2014/main" id="{00000000-0008-0000-0000-000012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9" name="Obraz 18">
                <a:extLst>
                  <a:ext uri="{FF2B5EF4-FFF2-40B4-BE49-F238E27FC236}">
                    <a16:creationId xmlns="" xmlns:a16="http://schemas.microsoft.com/office/drawing/2014/main" id="{00000000-0008-0000-0000-000013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0" name="Obraz 19">
                <a:extLst>
                  <a:ext uri="{FF2B5EF4-FFF2-40B4-BE49-F238E27FC236}">
                    <a16:creationId xmlns="" xmlns:a16="http://schemas.microsoft.com/office/drawing/2014/main" id="{00000000-0008-0000-0000-000014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1" name="Obraz 20">
                <a:extLst>
                  <a:ext uri="{FF2B5EF4-FFF2-40B4-BE49-F238E27FC236}">
                    <a16:creationId xmlns="" xmlns:a16="http://schemas.microsoft.com/office/drawing/2014/main" id="{00000000-0008-0000-0000-00001500000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</xdr:grpSp>
      <xdr:grpSp>
        <xdr:nvGrpSpPr>
          <xdr:cNvPr id="4" name="Grupa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8458200" y="0"/>
            <a:ext cx="2821628" cy="298679"/>
            <a:chOff x="0" y="0"/>
            <a:chExt cx="2821628" cy="298679"/>
          </a:xfrm>
        </xdr:grpSpPr>
        <xdr:pic>
          <xdr:nvPicPr>
            <xdr:cNvPr id="11" name="Obraz 10">
              <a:extLst>
                <a:ext uri="{FF2B5EF4-FFF2-40B4-BE49-F238E27FC236}">
                  <a16:creationId xmlns="" xmlns:a16="http://schemas.microsoft.com/office/drawing/2014/main" id="{00000000-0008-0000-0000-00000B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12" name="Obraz 11">
              <a:extLst>
                <a:ext uri="{FF2B5EF4-FFF2-40B4-BE49-F238E27FC236}">
                  <a16:creationId xmlns="" xmlns:a16="http://schemas.microsoft.com/office/drawing/2014/main" id="{00000000-0008-0000-0000-00000C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13" name="Obraz 12">
              <a:extLst>
                <a:ext uri="{FF2B5EF4-FFF2-40B4-BE49-F238E27FC236}">
                  <a16:creationId xmlns="" xmlns:a16="http://schemas.microsoft.com/office/drawing/2014/main" id="{00000000-0008-0000-0000-00000D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14" name="Obraz 13">
              <a:extLst>
                <a:ext uri="{FF2B5EF4-FFF2-40B4-BE49-F238E27FC236}">
                  <a16:creationId xmlns="" xmlns:a16="http://schemas.microsoft.com/office/drawing/2014/main" id="{00000000-0008-0000-0000-00000E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grpSp>
        <xdr:nvGrpSpPr>
          <xdr:cNvPr id="5" name="Grupa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11277600" y="0"/>
            <a:ext cx="1411928" cy="298679"/>
            <a:chOff x="0" y="0"/>
            <a:chExt cx="1411928" cy="298679"/>
          </a:xfrm>
        </xdr:grpSpPr>
        <xdr:pic>
          <xdr:nvPicPr>
            <xdr:cNvPr id="7" name="Obraz 6">
              <a:extLst>
                <a:ext uri="{FF2B5EF4-FFF2-40B4-BE49-F238E27FC236}">
                  <a16:creationId xmlns="" xmlns:a16="http://schemas.microsoft.com/office/drawing/2014/main" id="{00000000-0008-0000-0000-000007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8" name="Obraz 7">
              <a:extLst>
                <a:ext uri="{FF2B5EF4-FFF2-40B4-BE49-F238E27FC236}">
                  <a16:creationId xmlns="" xmlns:a16="http://schemas.microsoft.com/office/drawing/2014/main" id="{00000000-0008-0000-0000-000008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showGridLines="0" tabSelected="1" zoomScaleNormal="100" workbookViewId="0"/>
  </sheetViews>
  <sheetFormatPr defaultRowHeight="12.75"/>
  <cols>
    <col min="1" max="1" width="32.42578125" style="2" customWidth="1"/>
    <col min="2" max="19" width="9.28515625" style="2" customWidth="1"/>
    <col min="20" max="20" width="10.5703125" style="2" customWidth="1"/>
    <col min="21" max="16384" width="9.140625" style="2"/>
  </cols>
  <sheetData>
    <row r="1" spans="1:20" s="6" customFormat="1" ht="30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s="6" customFormat="1" ht="15.75">
      <c r="A2" s="18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39.950000000000003" customHeight="1">
      <c r="A3" s="7" t="s">
        <v>1</v>
      </c>
      <c r="B3" s="8">
        <v>2001</v>
      </c>
      <c r="C3" s="8">
        <v>2002</v>
      </c>
      <c r="D3" s="8">
        <v>2003</v>
      </c>
      <c r="E3" s="8">
        <v>2004</v>
      </c>
      <c r="F3" s="8">
        <v>2005</v>
      </c>
      <c r="G3" s="8">
        <v>2006</v>
      </c>
      <c r="H3" s="8">
        <v>2007</v>
      </c>
      <c r="I3" s="8">
        <v>2008</v>
      </c>
      <c r="J3" s="8">
        <v>2009</v>
      </c>
      <c r="K3" s="9">
        <v>2010</v>
      </c>
      <c r="L3" s="9">
        <v>2011</v>
      </c>
      <c r="M3" s="9">
        <v>2012</v>
      </c>
      <c r="N3" s="9">
        <v>2013</v>
      </c>
      <c r="O3" s="9">
        <v>2014</v>
      </c>
      <c r="P3" s="9">
        <v>2015</v>
      </c>
      <c r="Q3" s="9">
        <v>2016</v>
      </c>
      <c r="R3" s="9">
        <v>2017</v>
      </c>
      <c r="S3" s="9">
        <v>2018</v>
      </c>
      <c r="T3" s="9" t="s">
        <v>2</v>
      </c>
    </row>
    <row r="4" spans="1:20" s="1" customFormat="1" ht="28.5" customHeight="1">
      <c r="A4" s="10" t="s">
        <v>3</v>
      </c>
      <c r="B4" s="12">
        <v>579.20000000000005</v>
      </c>
      <c r="C4" s="12">
        <v>570.9</v>
      </c>
      <c r="D4" s="12">
        <v>567.79999999999995</v>
      </c>
      <c r="E4" s="12">
        <v>748.3</v>
      </c>
      <c r="F4" s="12">
        <v>1578.7</v>
      </c>
      <c r="G4" s="12">
        <v>1803.3</v>
      </c>
      <c r="H4" s="12">
        <v>1961</v>
      </c>
      <c r="I4" s="12">
        <v>3784.3</v>
      </c>
      <c r="J4" s="12">
        <v>5803.7</v>
      </c>
      <c r="K4" s="12">
        <v>3608.6</v>
      </c>
      <c r="L4" s="12">
        <v>3264.1</v>
      </c>
      <c r="M4" s="12">
        <v>3124.2</v>
      </c>
      <c r="N4" s="12">
        <v>3128.3</v>
      </c>
      <c r="O4" s="12">
        <v>3367</v>
      </c>
      <c r="P4" s="12">
        <v>3942.4</v>
      </c>
      <c r="Q4" s="12">
        <v>3792.1</v>
      </c>
      <c r="R4" s="12">
        <v>3894.8</v>
      </c>
      <c r="S4" s="12">
        <v>3266.1</v>
      </c>
      <c r="T4" s="4">
        <f>S4-R4</f>
        <v>-628.70000000000027</v>
      </c>
    </row>
    <row r="5" spans="1:20" s="1" customFormat="1" ht="28.5" customHeight="1">
      <c r="A5" s="15" t="s">
        <v>4</v>
      </c>
      <c r="B5" s="12">
        <v>306.39999999999998</v>
      </c>
      <c r="C5" s="12">
        <v>285.39999999999998</v>
      </c>
      <c r="D5" s="12">
        <v>243.9</v>
      </c>
      <c r="E5" s="12">
        <v>325.89999999999998</v>
      </c>
      <c r="F5" s="12">
        <v>805.7</v>
      </c>
      <c r="G5" s="12">
        <v>1007.8</v>
      </c>
      <c r="H5" s="12">
        <v>1074.5</v>
      </c>
      <c r="I5" s="12">
        <v>1840.5</v>
      </c>
      <c r="J5" s="12">
        <v>2262.6</v>
      </c>
      <c r="K5" s="12">
        <v>1648.3</v>
      </c>
      <c r="L5" s="12">
        <v>1615.9</v>
      </c>
      <c r="M5" s="12">
        <v>1829.7</v>
      </c>
      <c r="N5" s="12">
        <v>1803.7</v>
      </c>
      <c r="O5" s="12">
        <v>1955.6</v>
      </c>
      <c r="P5" s="12">
        <v>2278.9</v>
      </c>
      <c r="Q5" s="12">
        <v>1876.5</v>
      </c>
      <c r="R5" s="12">
        <v>1854.5</v>
      </c>
      <c r="S5" s="12">
        <v>1989.6</v>
      </c>
      <c r="T5" s="4">
        <f t="shared" ref="T5:T11" si="0">S5-R5</f>
        <v>135.09999999999991</v>
      </c>
    </row>
    <row r="6" spans="1:20" s="1" customFormat="1" ht="28.5" customHeight="1">
      <c r="A6" s="16" t="s">
        <v>5</v>
      </c>
      <c r="B6" s="12">
        <v>201.4</v>
      </c>
      <c r="C6" s="12">
        <v>231.1</v>
      </c>
      <c r="D6" s="12">
        <v>265.39999999999998</v>
      </c>
      <c r="E6" s="12">
        <v>351.4</v>
      </c>
      <c r="F6" s="12">
        <v>603.20000000000005</v>
      </c>
      <c r="G6" s="12">
        <v>592.70000000000005</v>
      </c>
      <c r="H6" s="12">
        <v>730.3</v>
      </c>
      <c r="I6" s="12">
        <v>1568.4</v>
      </c>
      <c r="J6" s="12">
        <v>3081</v>
      </c>
      <c r="K6" s="12">
        <v>1391.8</v>
      </c>
      <c r="L6" s="12">
        <v>934.8</v>
      </c>
      <c r="M6" s="12">
        <v>914.3</v>
      </c>
      <c r="N6" s="12">
        <v>937.8</v>
      </c>
      <c r="O6" s="12">
        <v>658.3</v>
      </c>
      <c r="P6" s="12">
        <v>1128.8</v>
      </c>
      <c r="Q6" s="12">
        <v>1365.2</v>
      </c>
      <c r="R6" s="12">
        <v>1554.5</v>
      </c>
      <c r="S6" s="12">
        <v>1016.6</v>
      </c>
      <c r="T6" s="4">
        <f t="shared" si="0"/>
        <v>-537.9</v>
      </c>
    </row>
    <row r="7" spans="1:20" s="1" customFormat="1" ht="28.5" customHeight="1">
      <c r="A7" s="15" t="s">
        <v>6</v>
      </c>
      <c r="B7" s="12">
        <v>64.400000000000006</v>
      </c>
      <c r="C7" s="12">
        <v>48.1</v>
      </c>
      <c r="D7" s="12">
        <v>57.2</v>
      </c>
      <c r="E7" s="12">
        <v>69.900000000000006</v>
      </c>
      <c r="F7" s="12">
        <v>167.7</v>
      </c>
      <c r="G7" s="12">
        <v>191.3</v>
      </c>
      <c r="H7" s="12">
        <v>153.30000000000001</v>
      </c>
      <c r="I7" s="12">
        <v>349.3</v>
      </c>
      <c r="J7" s="12">
        <v>275.10000000000002</v>
      </c>
      <c r="K7" s="12">
        <v>456.9</v>
      </c>
      <c r="L7" s="12">
        <v>660.3</v>
      </c>
      <c r="M7" s="12">
        <v>345.8</v>
      </c>
      <c r="N7" s="12">
        <v>333</v>
      </c>
      <c r="O7" s="12">
        <v>670.6</v>
      </c>
      <c r="P7" s="12">
        <v>509.8</v>
      </c>
      <c r="Q7" s="12">
        <v>537.9</v>
      </c>
      <c r="R7" s="12">
        <v>444.2</v>
      </c>
      <c r="S7" s="12">
        <v>165.6</v>
      </c>
      <c r="T7" s="4">
        <f t="shared" si="0"/>
        <v>-278.60000000000002</v>
      </c>
    </row>
    <row r="8" spans="1:20" s="1" customFormat="1" ht="28.5" customHeight="1">
      <c r="A8" s="11" t="s">
        <v>7</v>
      </c>
      <c r="B8" s="13">
        <v>83.7</v>
      </c>
      <c r="C8" s="13">
        <v>94.6</v>
      </c>
      <c r="D8" s="13">
        <v>125.1</v>
      </c>
      <c r="E8" s="13">
        <v>186.1</v>
      </c>
      <c r="F8" s="13">
        <v>277.89999999999998</v>
      </c>
      <c r="G8" s="13">
        <v>340.4</v>
      </c>
      <c r="H8" s="13">
        <v>261.3</v>
      </c>
      <c r="I8" s="13">
        <v>311.60000000000002</v>
      </c>
      <c r="J8" s="13">
        <v>432.4</v>
      </c>
      <c r="K8" s="13">
        <v>446.6</v>
      </c>
      <c r="L8" s="13">
        <v>322.8</v>
      </c>
      <c r="M8" s="13">
        <v>417.7</v>
      </c>
      <c r="N8" s="13">
        <v>509.5</v>
      </c>
      <c r="O8" s="13">
        <v>450.7</v>
      </c>
      <c r="P8" s="13">
        <v>797.2</v>
      </c>
      <c r="Q8" s="13">
        <v>721.5</v>
      </c>
      <c r="R8" s="13">
        <v>360.1</v>
      </c>
      <c r="S8" s="13">
        <v>506</v>
      </c>
      <c r="T8" s="14">
        <f t="shared" si="0"/>
        <v>145.89999999999998</v>
      </c>
    </row>
    <row r="9" spans="1:20" s="1" customFormat="1" ht="28.5" customHeight="1">
      <c r="A9" s="15" t="s">
        <v>4</v>
      </c>
      <c r="B9" s="12">
        <v>17.899999999999999</v>
      </c>
      <c r="C9" s="12">
        <v>17</v>
      </c>
      <c r="D9" s="12">
        <v>15.5</v>
      </c>
      <c r="E9" s="12">
        <v>28.4</v>
      </c>
      <c r="F9" s="12">
        <v>93.1</v>
      </c>
      <c r="G9" s="12">
        <v>140.1</v>
      </c>
      <c r="H9" s="12">
        <v>82.3</v>
      </c>
      <c r="I9" s="12">
        <v>124.9</v>
      </c>
      <c r="J9" s="12">
        <v>263.3</v>
      </c>
      <c r="K9" s="12">
        <v>267.89999999999998</v>
      </c>
      <c r="L9" s="12">
        <v>69.900000000000006</v>
      </c>
      <c r="M9" s="12">
        <v>95.9</v>
      </c>
      <c r="N9" s="12">
        <v>71.2</v>
      </c>
      <c r="O9" s="12">
        <v>109.8</v>
      </c>
      <c r="P9" s="12">
        <v>319.3</v>
      </c>
      <c r="Q9" s="12">
        <v>324.60000000000002</v>
      </c>
      <c r="R9" s="12">
        <v>166</v>
      </c>
      <c r="S9" s="12">
        <v>162.30000000000001</v>
      </c>
      <c r="T9" s="4">
        <f t="shared" si="0"/>
        <v>-3.6999999999999886</v>
      </c>
    </row>
    <row r="10" spans="1:20" s="1" customFormat="1" ht="28.5" customHeight="1">
      <c r="A10" s="16" t="s">
        <v>5</v>
      </c>
      <c r="B10" s="12">
        <v>54.2</v>
      </c>
      <c r="C10" s="12">
        <v>67.599999999999994</v>
      </c>
      <c r="D10" s="12">
        <v>95.5</v>
      </c>
      <c r="E10" s="12">
        <v>140.19999999999999</v>
      </c>
      <c r="F10" s="12">
        <v>85.7</v>
      </c>
      <c r="G10" s="12">
        <v>106.7</v>
      </c>
      <c r="H10" s="12">
        <v>158.1</v>
      </c>
      <c r="I10" s="12">
        <v>155.19999999999999</v>
      </c>
      <c r="J10" s="12">
        <v>126.8</v>
      </c>
      <c r="K10" s="12">
        <v>159</v>
      </c>
      <c r="L10" s="12">
        <v>228.4</v>
      </c>
      <c r="M10" s="12">
        <v>145</v>
      </c>
      <c r="N10" s="12">
        <v>201.2</v>
      </c>
      <c r="O10" s="12">
        <v>112</v>
      </c>
      <c r="P10" s="12">
        <v>187.2</v>
      </c>
      <c r="Q10" s="12">
        <v>349.5</v>
      </c>
      <c r="R10" s="12">
        <v>164.7</v>
      </c>
      <c r="S10" s="12">
        <v>295.7</v>
      </c>
      <c r="T10" s="4">
        <f t="shared" si="0"/>
        <v>131</v>
      </c>
    </row>
    <row r="11" spans="1:20" s="1" customFormat="1" ht="28.5" customHeight="1">
      <c r="A11" s="15" t="s">
        <v>6</v>
      </c>
      <c r="B11" s="12">
        <v>8.8000000000000007</v>
      </c>
      <c r="C11" s="12">
        <v>8.6</v>
      </c>
      <c r="D11" s="12">
        <v>13.9</v>
      </c>
      <c r="E11" s="12">
        <v>17.2</v>
      </c>
      <c r="F11" s="12">
        <v>98.2</v>
      </c>
      <c r="G11" s="12">
        <v>86.2</v>
      </c>
      <c r="H11" s="12">
        <v>20.8</v>
      </c>
      <c r="I11" s="12">
        <v>31.3</v>
      </c>
      <c r="J11" s="12">
        <v>23.6</v>
      </c>
      <c r="K11" s="12">
        <v>18.5</v>
      </c>
      <c r="L11" s="12">
        <v>19</v>
      </c>
      <c r="M11" s="12">
        <v>175.6</v>
      </c>
      <c r="N11" s="12">
        <v>228.9</v>
      </c>
      <c r="O11" s="12">
        <v>226.8</v>
      </c>
      <c r="P11" s="12">
        <v>277.60000000000002</v>
      </c>
      <c r="Q11" s="12">
        <v>41.7</v>
      </c>
      <c r="R11" s="12">
        <v>28.3</v>
      </c>
      <c r="S11" s="12">
        <v>44.7</v>
      </c>
      <c r="T11" s="4">
        <f t="shared" si="0"/>
        <v>16.400000000000002</v>
      </c>
    </row>
    <row r="12" spans="1:20">
      <c r="A12" s="5" t="s">
        <v>8</v>
      </c>
      <c r="B12" s="5"/>
      <c r="C12" s="5"/>
      <c r="D12" s="5"/>
      <c r="E12" s="23"/>
      <c r="F12" s="20"/>
      <c r="G12" s="20"/>
      <c r="H12" s="21"/>
    </row>
    <row r="13" spans="1:20" ht="12" customHeight="1">
      <c r="A13" s="5" t="s">
        <v>9</v>
      </c>
      <c r="B13" s="5"/>
      <c r="C13" s="5"/>
      <c r="D13" s="5"/>
      <c r="E13" s="23"/>
      <c r="F13" s="20"/>
      <c r="G13" s="20"/>
      <c r="H13" s="22"/>
      <c r="I13" s="3"/>
      <c r="J13" s="3"/>
      <c r="K13" s="3"/>
      <c r="L13" s="3"/>
      <c r="M13" s="3"/>
      <c r="N13" s="3"/>
    </row>
    <row r="14" spans="1:20">
      <c r="A14" s="5" t="s">
        <v>10</v>
      </c>
    </row>
  </sheetData>
  <conditionalFormatting sqref="T4:T11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{F3DA3B91-CA6F-4586-99A4-65A1495F6D0E}</x14:id>
        </ext>
      </extLst>
    </cfRule>
  </conditionalFormatting>
  <pageMargins left="0.31496062992125984" right="0.31496062992125984" top="0.74803149606299213" bottom="0.74803149606299213" header="0.31496062992125984" footer="0.31496062992125984"/>
  <pageSetup paperSize="9" scale="67" orientation="landscape" r:id="rId1"/>
  <headerFooter alignWithMargins="0">
    <oddHeader>&amp;L&amp;"Arial,Normalny"&amp;10GDAŃSK W LICZBACH / GOSPODARKA
&amp;F&amp;R&amp;"Arial,Normalny"&amp;10&amp;D</oddHeader>
    <oddFooter>&amp;L&amp;"Arial,Kursywa"&amp;8Opracowanie: Referat Badań i Analiz Społeczno-Gospodarczych, Wydział Polityki Gospodarczej, UMG&amp;R&amp;"Arial,Kursywa"&amp;8www.gdansk.pl/gdanskwliczbach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DA3B91-CA6F-4586-99A4-65A1495F6D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T4:T11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Nakłady inwestycyjne (mln zł)</vt:lpstr>
      <vt:lpstr>'Nakłady inwestycyjne (mln zł)'!Obszar_wydruku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RBiASG, WPG, UMG</dc:creator>
  <cp:keywords/>
  <dc:description/>
  <cp:lastModifiedBy/>
  <cp:revision/>
  <dcterms:created xsi:type="dcterms:W3CDTF">2006-09-16T00:00:00Z</dcterms:created>
  <dcterms:modified xsi:type="dcterms:W3CDTF">2019-10-18T11:09:26Z</dcterms:modified>
  <cp:category/>
  <cp:contentStatus/>
</cp:coreProperties>
</file>