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1835" activeTab="1"/>
  </bookViews>
  <sheets>
    <sheet name="Wypadki oraz poszkodowani" sheetId="2" r:id="rId1"/>
    <sheet name="Zagrożenia występujące w pracy" sheetId="1" r:id="rId2"/>
    <sheet name="Osoby objęte badaniem" sheetId="3" r:id="rId3"/>
  </sheets>
  <definedNames>
    <definedName name="_xlnm.Print_Area" localSheetId="0">'Wypadki oraz poszkodowani'!$A$2:$U$46</definedName>
    <definedName name="_xlnm.Print_Area" localSheetId="1">'Zagrożenia występujące w pracy'!$A$2:$U$36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2" i="2" l="1"/>
  <c r="U11" i="2"/>
  <c r="U10" i="2"/>
  <c r="U5" i="2"/>
  <c r="U6" i="2"/>
  <c r="U7" i="2"/>
  <c r="U4" i="2"/>
  <c r="T11" i="2"/>
  <c r="U13" i="1"/>
  <c r="U6" i="1"/>
  <c r="U7" i="1"/>
  <c r="U8" i="1"/>
  <c r="U9" i="1"/>
  <c r="U10" i="1"/>
  <c r="U11" i="1"/>
  <c r="U12" i="1"/>
  <c r="U5" i="1"/>
</calcChain>
</file>

<file path=xl/sharedStrings.xml><?xml version="1.0" encoding="utf-8"?>
<sst xmlns="http://schemas.openxmlformats.org/spreadsheetml/2006/main" count="203" uniqueCount="37">
  <si>
    <t>Wypadki w pracy oraz poszkodowani w wypadkach w pracy w Gdańsku*</t>
  </si>
  <si>
    <t>WYSZCZEGÓLNIENIE</t>
  </si>
  <si>
    <t>zmiana r./r. %</t>
  </si>
  <si>
    <t>wypadki ogółem</t>
  </si>
  <si>
    <t>-</t>
  </si>
  <si>
    <t>wypadki kobiety</t>
  </si>
  <si>
    <t>wypadki mężczyźni</t>
  </si>
  <si>
    <t>udział wypadków w ogółem (Polska=100)</t>
  </si>
  <si>
    <t>wypadki młodociani</t>
  </si>
  <si>
    <t>wypadki ciężkie</t>
  </si>
  <si>
    <r>
      <t xml:space="preserve">Poszkodowani* w wypadkach przy pracy 
</t>
    </r>
    <r>
      <rPr>
        <sz val="9"/>
        <color theme="1"/>
        <rFont val="Calibri"/>
        <family val="2"/>
        <charset val="238"/>
        <scheme val="minor"/>
      </rPr>
      <t>(poza gospodarstwami indywidualnymi w rolnictwie)</t>
    </r>
  </si>
  <si>
    <t>sektor publiczny</t>
  </si>
  <si>
    <t>sektor prywatny</t>
  </si>
  <si>
    <t>przemysł</t>
  </si>
  <si>
    <t>transport i gospodarka magazynowa</t>
  </si>
  <si>
    <t>handel; naprawa pojazdów samochodowych</t>
  </si>
  <si>
    <t>administrowanie i działalność wspierająca</t>
  </si>
  <si>
    <t>edukacja</t>
  </si>
  <si>
    <t>budownictwo</t>
  </si>
  <si>
    <t>opieka zdrowotna i pomoc społeczna</t>
  </si>
  <si>
    <t>poszkodowani w wypadkach przy pracy na 1000 pracujących ogółem</t>
  </si>
  <si>
    <t>*w wypadkach zgłoszonych w danym roku; 
na podstawie badania /szczegóły w zakładce "osoby objęte badaniem"</t>
  </si>
  <si>
    <t>Źródło: Opracowanie własne Referat Badań i Analiz Społeczno-Gospodarczych, UMG na podstawie Banku Danych Lokalnych, GUS.</t>
  </si>
  <si>
    <t>Zagrożenia związane z uciążliwością pracy w Gdańsku*</t>
  </si>
  <si>
    <t>UWAGA: Dane wyrażone w osobozagrożeniach. Jednostka miary "osobozagrożenia" to osoby liczone tyle razy na ile czynników są narażone. Dane nie uwzględniają pracujących w jednostkach budżetowych działających w zakresie obrony narodowej i bezpieczeństwa publicznego; dotyczy pracujących w głównym miejscu pracy;</t>
  </si>
  <si>
    <t>Zagrożenia związane z uciążliwością pracy</t>
  </si>
  <si>
    <t>Rodzaje zagrożeń</t>
  </si>
  <si>
    <t>substancje chemiczne</t>
  </si>
  <si>
    <t>przemysłowe pyły zwłókniające</t>
  </si>
  <si>
    <t>hałas</t>
  </si>
  <si>
    <t>wibracje</t>
  </si>
  <si>
    <t>mikroklimat gorący</t>
  </si>
  <si>
    <t>mikroklimat zimny</t>
  </si>
  <si>
    <t>niedostateczne doświetlenie stanowisk pracy</t>
  </si>
  <si>
    <t>* na podstawie badania /szczegóły w zakładce "osoby objęte badaniem"</t>
  </si>
  <si>
    <t>Liczba osób zatrudnionych w zakładach objętych badaniem</t>
  </si>
  <si>
    <t>Liczba osób zatrudnionych w warunkach zagrożenia na 1000 osób zatrudnionych w badanej zbiorowości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</si>
</sst>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A082"/>
        <bgColor indexed="30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Fill="1" applyBorder="1" applyAlignment="1">
      <alignment horizontal="left"/>
    </xf>
    <xf numFmtId="0" fontId="7" fillId="0" borderId="0" xfId="0" applyFont="1"/>
    <xf numFmtId="3" fontId="5" fillId="5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1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1" fontId="6" fillId="4" borderId="6" xfId="0" applyNumberFormat="1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3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left" vertical="center" wrapText="1"/>
    </xf>
  </cellXfs>
  <cellStyles count="2">
    <cellStyle name="Normalny" xfId="0" builtinId="0"/>
    <cellStyle name="Normalny_Arkusz1 2" xfId="1"/>
  </cellStyles>
  <dxfs count="0"/>
  <tableStyles count="0" defaultTableStyle="TableStyleMedium2" defaultPivotStyle="PivotStyleMedium9"/>
  <colors>
    <mruColors>
      <color rgb="FFD73533"/>
      <color rgb="FF00A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tx1">
                    <a:lumMod val="65000"/>
                    <a:lumOff val="35000"/>
                  </a:schemeClr>
                </a:solidFill>
              </a:rPr>
              <a:t>Wypadki w</a:t>
            </a:r>
            <a:r>
              <a:rPr lang="pl-PL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pracy oraz poszkodowani w Gdańsku</a:t>
            </a:r>
            <a:endParaRPr lang="pl-PL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wypadki</c:v>
          </c:tx>
          <c:spPr>
            <a:solidFill>
              <a:srgbClr val="D735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D73533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'Wypadki oraz poszkodowani'!$D$3:$T$3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'Wypadki oraz poszkodowani'!$D$4:$T$4</c:f>
              <c:numCache>
                <c:formatCode>General</c:formatCode>
                <c:ptCount val="17"/>
                <c:pt idx="0">
                  <c:v>1590</c:v>
                </c:pt>
                <c:pt idx="1">
                  <c:v>1665</c:v>
                </c:pt>
                <c:pt idx="2">
                  <c:v>1854</c:v>
                </c:pt>
                <c:pt idx="3">
                  <c:v>1663</c:v>
                </c:pt>
                <c:pt idx="4">
                  <c:v>1818</c:v>
                </c:pt>
                <c:pt idx="5">
                  <c:v>1797</c:v>
                </c:pt>
                <c:pt idx="6">
                  <c:v>1970</c:v>
                </c:pt>
                <c:pt idx="7">
                  <c:v>1524</c:v>
                </c:pt>
                <c:pt idx="8">
                  <c:v>1679</c:v>
                </c:pt>
                <c:pt idx="9">
                  <c:v>1826</c:v>
                </c:pt>
                <c:pt idx="10">
                  <c:v>1548</c:v>
                </c:pt>
                <c:pt idx="11">
                  <c:v>1505</c:v>
                </c:pt>
                <c:pt idx="12">
                  <c:v>1308</c:v>
                </c:pt>
                <c:pt idx="13">
                  <c:v>1414</c:v>
                </c:pt>
                <c:pt idx="14">
                  <c:v>1245</c:v>
                </c:pt>
                <c:pt idx="15">
                  <c:v>1332</c:v>
                </c:pt>
                <c:pt idx="16">
                  <c:v>1238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D2-424D-8B91-B3BC7977054D}"/>
            </c:ext>
          </c:extLst>
        </c:ser>
        <c:ser>
          <c:idx val="1"/>
          <c:order val="1"/>
          <c:tx>
            <c:v>poszkodowani</c:v>
          </c:tx>
          <c:spPr>
            <a:solidFill>
              <a:srgbClr val="00A0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'Wypadki oraz poszkodowani'!$D$3:$T$3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'Wypadki oraz poszkodowani'!$D$10:$T$10</c:f>
              <c:numCache>
                <c:formatCode>General</c:formatCode>
                <c:ptCount val="17"/>
                <c:pt idx="0">
                  <c:v>1582</c:v>
                </c:pt>
                <c:pt idx="1">
                  <c:v>1665</c:v>
                </c:pt>
                <c:pt idx="2">
                  <c:v>1854</c:v>
                </c:pt>
                <c:pt idx="3">
                  <c:v>1663</c:v>
                </c:pt>
                <c:pt idx="4">
                  <c:v>1818</c:v>
                </c:pt>
                <c:pt idx="5">
                  <c:v>1797</c:v>
                </c:pt>
                <c:pt idx="6">
                  <c:v>1970</c:v>
                </c:pt>
                <c:pt idx="7">
                  <c:v>1333</c:v>
                </c:pt>
                <c:pt idx="8">
                  <c:v>1662</c:v>
                </c:pt>
                <c:pt idx="9">
                  <c:v>1826</c:v>
                </c:pt>
                <c:pt idx="10">
                  <c:v>1548</c:v>
                </c:pt>
                <c:pt idx="11">
                  <c:v>1505</c:v>
                </c:pt>
                <c:pt idx="12">
                  <c:v>1308</c:v>
                </c:pt>
                <c:pt idx="13">
                  <c:v>1414</c:v>
                </c:pt>
                <c:pt idx="14">
                  <c:v>1245</c:v>
                </c:pt>
                <c:pt idx="15">
                  <c:v>1332</c:v>
                </c:pt>
                <c:pt idx="16">
                  <c:v>1238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D2-424D-8B91-B3BC79770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33"/>
        <c:axId val="426584960"/>
        <c:axId val="426579472"/>
      </c:barChart>
      <c:catAx>
        <c:axId val="42658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6579472"/>
        <c:crosses val="autoZero"/>
        <c:auto val="1"/>
        <c:lblAlgn val="ctr"/>
        <c:lblOffset val="100"/>
        <c:noMultiLvlLbl val="0"/>
      </c:catAx>
      <c:valAx>
        <c:axId val="42657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658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tx1">
                    <a:lumMod val="95000"/>
                    <a:lumOff val="5000"/>
                  </a:schemeClr>
                </a:solidFill>
              </a:rPr>
              <a:t>Zagrożenia</a:t>
            </a:r>
            <a:r>
              <a:rPr lang="pl-PL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oraz rodzaje zagrożeń związanych z uciążliwością pracy w Gdańsku</a:t>
            </a:r>
            <a:endParaRPr lang="pl-PL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'Zagrożenia występujące w pracy'!$A$5</c:f>
              <c:strCache>
                <c:ptCount val="1"/>
                <c:pt idx="0">
                  <c:v>Zagrożenia związane z uciążliwością pracy</c:v>
                </c:pt>
              </c:strCache>
            </c:strRef>
          </c:tx>
          <c:spPr>
            <a:solidFill>
              <a:srgbClr val="D73533"/>
            </a:solidFill>
            <a:ln>
              <a:noFill/>
            </a:ln>
            <a:effectLst/>
          </c:spPr>
          <c:invertIfNegative val="0"/>
          <c:cat>
            <c:numRef>
              <c:f>'Zagrożenia występujące w pracy'!$B$4:$T$4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'Zagrożenia występujące w pracy'!$B$5:$T$5</c:f>
              <c:numCache>
                <c:formatCode>#,##0</c:formatCode>
                <c:ptCount val="19"/>
                <c:pt idx="0">
                  <c:v>5942</c:v>
                </c:pt>
                <c:pt idx="1">
                  <c:v>7580</c:v>
                </c:pt>
                <c:pt idx="2">
                  <c:v>4045</c:v>
                </c:pt>
                <c:pt idx="3">
                  <c:v>3513</c:v>
                </c:pt>
                <c:pt idx="4">
                  <c:v>4120</c:v>
                </c:pt>
                <c:pt idx="5">
                  <c:v>3800</c:v>
                </c:pt>
                <c:pt idx="6">
                  <c:v>4297</c:v>
                </c:pt>
                <c:pt idx="7">
                  <c:v>4940</c:v>
                </c:pt>
                <c:pt idx="8">
                  <c:v>2841</c:v>
                </c:pt>
                <c:pt idx="9">
                  <c:v>2824</c:v>
                </c:pt>
                <c:pt idx="10">
                  <c:v>3679</c:v>
                </c:pt>
                <c:pt idx="11">
                  <c:v>3301</c:v>
                </c:pt>
                <c:pt idx="12">
                  <c:v>3207</c:v>
                </c:pt>
                <c:pt idx="13">
                  <c:v>2789</c:v>
                </c:pt>
                <c:pt idx="14">
                  <c:v>2315</c:v>
                </c:pt>
                <c:pt idx="15">
                  <c:v>1489</c:v>
                </c:pt>
                <c:pt idx="16">
                  <c:v>2161</c:v>
                </c:pt>
                <c:pt idx="17">
                  <c:v>2004</c:v>
                </c:pt>
                <c:pt idx="18">
                  <c:v>1826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20-47A5-B608-44AA3FD40D03}"/>
            </c:ext>
          </c:extLst>
        </c:ser>
        <c:ser>
          <c:idx val="1"/>
          <c:order val="1"/>
          <c:tx>
            <c:strRef>
              <c:f>'Zagrożenia występujące w pracy'!$A$6</c:f>
              <c:strCache>
                <c:ptCount val="1"/>
                <c:pt idx="0">
                  <c:v>Rodzaje zagrożeń</c:v>
                </c:pt>
              </c:strCache>
            </c:strRef>
          </c:tx>
          <c:spPr>
            <a:solidFill>
              <a:srgbClr val="00A0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'Zagrożenia występujące w pracy'!$B$4:$T$4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'Zagrożenia występujące w pracy'!$B$6:$T$6</c:f>
              <c:numCache>
                <c:formatCode>#,##0</c:formatCode>
                <c:ptCount val="19"/>
                <c:pt idx="0">
                  <c:v>15809</c:v>
                </c:pt>
                <c:pt idx="1">
                  <c:v>17233</c:v>
                </c:pt>
                <c:pt idx="2">
                  <c:v>16274</c:v>
                </c:pt>
                <c:pt idx="3">
                  <c:v>11547</c:v>
                </c:pt>
                <c:pt idx="4">
                  <c:v>11578</c:v>
                </c:pt>
                <c:pt idx="5">
                  <c:v>10178</c:v>
                </c:pt>
                <c:pt idx="6">
                  <c:v>9893</c:v>
                </c:pt>
                <c:pt idx="7">
                  <c:v>10006</c:v>
                </c:pt>
                <c:pt idx="8">
                  <c:v>9161</c:v>
                </c:pt>
                <c:pt idx="9">
                  <c:v>7859</c:v>
                </c:pt>
                <c:pt idx="10">
                  <c:v>7355</c:v>
                </c:pt>
                <c:pt idx="11">
                  <c:v>7474</c:v>
                </c:pt>
                <c:pt idx="12">
                  <c:v>6795</c:v>
                </c:pt>
                <c:pt idx="13">
                  <c:v>6056</c:v>
                </c:pt>
                <c:pt idx="14">
                  <c:v>5104</c:v>
                </c:pt>
                <c:pt idx="15">
                  <c:v>4701</c:v>
                </c:pt>
                <c:pt idx="16">
                  <c:v>4757</c:v>
                </c:pt>
                <c:pt idx="17">
                  <c:v>5148</c:v>
                </c:pt>
                <c:pt idx="18">
                  <c:v>4775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20-47A5-B608-44AA3FD40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33"/>
        <c:axId val="426579864"/>
        <c:axId val="426582216"/>
      </c:barChart>
      <c:catAx>
        <c:axId val="42657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6582216"/>
        <c:crosses val="autoZero"/>
        <c:auto val="1"/>
        <c:lblAlgn val="ctr"/>
        <c:lblOffset val="100"/>
        <c:noMultiLvlLbl val="0"/>
      </c:catAx>
      <c:valAx>
        <c:axId val="42658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657986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tx1">
                    <a:lumMod val="95000"/>
                    <a:lumOff val="5000"/>
                  </a:schemeClr>
                </a:solidFill>
              </a:rPr>
              <a:t>Rodzaje zagrożeń</a:t>
            </a:r>
            <a:r>
              <a:rPr lang="pl-PL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w pracy w Gdańsku</a:t>
            </a:r>
            <a:endParaRPr lang="pl-PL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9497049332856506E-2"/>
          <c:y val="0.12987486542487867"/>
          <c:w val="0.64887825706825519"/>
          <c:h val="0.7370096461282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'Zagrożenia występujące w pracy'!$A$9</c:f>
              <c:strCache>
                <c:ptCount val="1"/>
                <c:pt idx="0">
                  <c:v>hałas</c:v>
                </c:pt>
              </c:strCache>
            </c:strRef>
          </c:tx>
          <c:spPr>
            <a:solidFill>
              <a:srgbClr val="D73533"/>
            </a:solidFill>
            <a:ln>
              <a:noFill/>
            </a:ln>
            <a:effectLst/>
          </c:spPr>
          <c:invertIfNegative val="0"/>
          <c:cat>
            <c:numRef>
              <c:f>'Zagrożenia występujące w pracy'!$B$4:$T$4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'Zagrożenia występujące w pracy'!$B$9:$T$9</c:f>
              <c:numCache>
                <c:formatCode>#,##0</c:formatCode>
                <c:ptCount val="19"/>
                <c:pt idx="0">
                  <c:v>5246</c:v>
                </c:pt>
                <c:pt idx="1">
                  <c:v>5351</c:v>
                </c:pt>
                <c:pt idx="2">
                  <c:v>4732</c:v>
                </c:pt>
                <c:pt idx="3">
                  <c:v>4328</c:v>
                </c:pt>
                <c:pt idx="4">
                  <c:v>4662</c:v>
                </c:pt>
                <c:pt idx="5">
                  <c:v>5188</c:v>
                </c:pt>
                <c:pt idx="6">
                  <c:v>5652</c:v>
                </c:pt>
                <c:pt idx="7">
                  <c:v>5866</c:v>
                </c:pt>
                <c:pt idx="8">
                  <c:v>5362</c:v>
                </c:pt>
                <c:pt idx="9">
                  <c:v>4770</c:v>
                </c:pt>
                <c:pt idx="10">
                  <c:v>4183</c:v>
                </c:pt>
                <c:pt idx="11">
                  <c:v>4398</c:v>
                </c:pt>
                <c:pt idx="12">
                  <c:v>3894</c:v>
                </c:pt>
                <c:pt idx="13">
                  <c:v>3616</c:v>
                </c:pt>
                <c:pt idx="14">
                  <c:v>3266</c:v>
                </c:pt>
                <c:pt idx="15">
                  <c:v>2919</c:v>
                </c:pt>
                <c:pt idx="16">
                  <c:v>2629</c:v>
                </c:pt>
                <c:pt idx="17">
                  <c:v>2947</c:v>
                </c:pt>
                <c:pt idx="18">
                  <c:v>2653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0C-4175-B20D-D35CE59595AE}"/>
            </c:ext>
          </c:extLst>
        </c:ser>
        <c:ser>
          <c:idx val="0"/>
          <c:order val="1"/>
          <c:tx>
            <c:strRef>
              <c:f>'Zagrożenia występujące w pracy'!$A$7</c:f>
              <c:strCache>
                <c:ptCount val="1"/>
                <c:pt idx="0">
                  <c:v>substancje chemiczne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'Zagrożenia występujące w pracy'!$B$4:$T$4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'Zagrożenia występujące w pracy'!$B$7:$T$7</c:f>
              <c:numCache>
                <c:formatCode>#,##0</c:formatCode>
                <c:ptCount val="19"/>
                <c:pt idx="0">
                  <c:v>1304</c:v>
                </c:pt>
                <c:pt idx="1">
                  <c:v>1518</c:v>
                </c:pt>
                <c:pt idx="2">
                  <c:v>1218</c:v>
                </c:pt>
                <c:pt idx="3">
                  <c:v>1069</c:v>
                </c:pt>
                <c:pt idx="4">
                  <c:v>2098</c:v>
                </c:pt>
                <c:pt idx="5">
                  <c:v>642</c:v>
                </c:pt>
                <c:pt idx="6">
                  <c:v>633</c:v>
                </c:pt>
                <c:pt idx="7">
                  <c:v>686</c:v>
                </c:pt>
                <c:pt idx="8">
                  <c:v>694</c:v>
                </c:pt>
                <c:pt idx="9">
                  <c:v>450</c:v>
                </c:pt>
                <c:pt idx="10">
                  <c:v>812</c:v>
                </c:pt>
                <c:pt idx="11">
                  <c:v>754</c:v>
                </c:pt>
                <c:pt idx="12">
                  <c:v>717</c:v>
                </c:pt>
                <c:pt idx="13">
                  <c:v>573</c:v>
                </c:pt>
                <c:pt idx="14">
                  <c:v>398</c:v>
                </c:pt>
                <c:pt idx="15">
                  <c:v>200</c:v>
                </c:pt>
                <c:pt idx="16">
                  <c:v>212</c:v>
                </c:pt>
                <c:pt idx="17">
                  <c:v>344</c:v>
                </c:pt>
                <c:pt idx="18">
                  <c:v>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0C-4175-B20D-D35CE59595AE}"/>
            </c:ext>
          </c:extLst>
        </c:ser>
        <c:ser>
          <c:idx val="1"/>
          <c:order val="2"/>
          <c:tx>
            <c:strRef>
              <c:f>'Zagrożenia występujące w pracy'!$A$8</c:f>
              <c:strCache>
                <c:ptCount val="1"/>
                <c:pt idx="0">
                  <c:v>przemysłowe pyły zwłókniające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'Zagrożenia występujące w pracy'!$B$4:$T$4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'Zagrożenia występujące w pracy'!$B$8:$T$8</c:f>
              <c:numCache>
                <c:formatCode>#,##0</c:formatCode>
                <c:ptCount val="19"/>
                <c:pt idx="0">
                  <c:v>1804</c:v>
                </c:pt>
                <c:pt idx="1">
                  <c:v>1947</c:v>
                </c:pt>
                <c:pt idx="2">
                  <c:v>1791</c:v>
                </c:pt>
                <c:pt idx="3">
                  <c:v>1568</c:v>
                </c:pt>
                <c:pt idx="4">
                  <c:v>1557</c:v>
                </c:pt>
                <c:pt idx="5">
                  <c:v>1502</c:v>
                </c:pt>
                <c:pt idx="6">
                  <c:v>1562</c:v>
                </c:pt>
                <c:pt idx="7">
                  <c:v>1514</c:v>
                </c:pt>
                <c:pt idx="8">
                  <c:v>1306</c:v>
                </c:pt>
                <c:pt idx="9">
                  <c:v>1048</c:v>
                </c:pt>
                <c:pt idx="10">
                  <c:v>876</c:v>
                </c:pt>
                <c:pt idx="11">
                  <c:v>870</c:v>
                </c:pt>
                <c:pt idx="12">
                  <c:v>705</c:v>
                </c:pt>
                <c:pt idx="13">
                  <c:v>566</c:v>
                </c:pt>
                <c:pt idx="14">
                  <c:v>420</c:v>
                </c:pt>
                <c:pt idx="15">
                  <c:v>129</c:v>
                </c:pt>
                <c:pt idx="16">
                  <c:v>167</c:v>
                </c:pt>
                <c:pt idx="17">
                  <c:v>181</c:v>
                </c:pt>
                <c:pt idx="18">
                  <c:v>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0C-4175-B20D-D35CE59595AE}"/>
            </c:ext>
          </c:extLst>
        </c:ser>
        <c:ser>
          <c:idx val="5"/>
          <c:order val="3"/>
          <c:tx>
            <c:strRef>
              <c:f>'Zagrożenia występujące w pracy'!$A$12</c:f>
              <c:strCache>
                <c:ptCount val="1"/>
                <c:pt idx="0">
                  <c:v>mikroklimat zimny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'Zagrożenia występujące w pracy'!$B$4:$T$4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'Zagrożenia występujące w pracy'!$B$12:$T$12</c:f>
              <c:numCache>
                <c:formatCode>#,##0</c:formatCode>
                <c:ptCount val="19"/>
                <c:pt idx="0">
                  <c:v>159</c:v>
                </c:pt>
                <c:pt idx="1">
                  <c:v>182</c:v>
                </c:pt>
                <c:pt idx="2">
                  <c:v>167</c:v>
                </c:pt>
                <c:pt idx="3">
                  <c:v>66</c:v>
                </c:pt>
                <c:pt idx="4">
                  <c:v>54</c:v>
                </c:pt>
                <c:pt idx="5">
                  <c:v>54</c:v>
                </c:pt>
                <c:pt idx="6">
                  <c:v>57</c:v>
                </c:pt>
                <c:pt idx="7">
                  <c:v>76</c:v>
                </c:pt>
                <c:pt idx="8">
                  <c:v>152</c:v>
                </c:pt>
                <c:pt idx="9">
                  <c:v>132</c:v>
                </c:pt>
                <c:pt idx="10">
                  <c:v>65</c:v>
                </c:pt>
                <c:pt idx="11">
                  <c:v>29</c:v>
                </c:pt>
                <c:pt idx="12">
                  <c:v>42</c:v>
                </c:pt>
                <c:pt idx="13">
                  <c:v>18</c:v>
                </c:pt>
                <c:pt idx="14">
                  <c:v>21</c:v>
                </c:pt>
                <c:pt idx="15">
                  <c:v>29</c:v>
                </c:pt>
                <c:pt idx="16">
                  <c:v>112</c:v>
                </c:pt>
                <c:pt idx="17">
                  <c:v>107</c:v>
                </c:pt>
                <c:pt idx="18">
                  <c:v>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80C-4175-B20D-D35CE59595AE}"/>
            </c:ext>
          </c:extLst>
        </c:ser>
        <c:ser>
          <c:idx val="3"/>
          <c:order val="4"/>
          <c:tx>
            <c:strRef>
              <c:f>'Zagrożenia występujące w pracy'!$A$10</c:f>
              <c:strCache>
                <c:ptCount val="1"/>
                <c:pt idx="0">
                  <c:v>wibracje</c:v>
                </c:pt>
              </c:strCache>
            </c:strRef>
          </c:tx>
          <c:spPr>
            <a:solidFill>
              <a:schemeClr val="tx2">
                <a:lumMod val="10000"/>
                <a:lumOff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'Zagrożenia występujące w pracy'!$B$4:$T$4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'Zagrożenia występujące w pracy'!$B$10:$T$10</c:f>
              <c:numCache>
                <c:formatCode>#,##0</c:formatCode>
                <c:ptCount val="19"/>
                <c:pt idx="0">
                  <c:v>615</c:v>
                </c:pt>
                <c:pt idx="1">
                  <c:v>764</c:v>
                </c:pt>
                <c:pt idx="2">
                  <c:v>643</c:v>
                </c:pt>
                <c:pt idx="3">
                  <c:v>642</c:v>
                </c:pt>
                <c:pt idx="4">
                  <c:v>657</c:v>
                </c:pt>
                <c:pt idx="5">
                  <c:v>553</c:v>
                </c:pt>
                <c:pt idx="6">
                  <c:v>539</c:v>
                </c:pt>
                <c:pt idx="7">
                  <c:v>533</c:v>
                </c:pt>
                <c:pt idx="8">
                  <c:v>525</c:v>
                </c:pt>
                <c:pt idx="9">
                  <c:v>413</c:v>
                </c:pt>
                <c:pt idx="10">
                  <c:v>563</c:v>
                </c:pt>
                <c:pt idx="11">
                  <c:v>658</c:v>
                </c:pt>
                <c:pt idx="12">
                  <c:v>642</c:v>
                </c:pt>
                <c:pt idx="13">
                  <c:v>401</c:v>
                </c:pt>
                <c:pt idx="14">
                  <c:v>213</c:v>
                </c:pt>
                <c:pt idx="15">
                  <c:v>108</c:v>
                </c:pt>
                <c:pt idx="16">
                  <c:v>126</c:v>
                </c:pt>
                <c:pt idx="17">
                  <c:v>264</c:v>
                </c:pt>
                <c:pt idx="18">
                  <c:v>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0C-4175-B20D-D35CE59595AE}"/>
            </c:ext>
          </c:extLst>
        </c:ser>
        <c:ser>
          <c:idx val="4"/>
          <c:order val="5"/>
          <c:tx>
            <c:strRef>
              <c:f>'Zagrożenia występujące w pracy'!$A$11</c:f>
              <c:strCache>
                <c:ptCount val="1"/>
                <c:pt idx="0">
                  <c:v>mikroklimat gorący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'Zagrożenia występujące w pracy'!$B$4:$T$4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'Zagrożenia występujące w pracy'!$B$11:$T$11</c:f>
              <c:numCache>
                <c:formatCode>#,##0</c:formatCode>
                <c:ptCount val="19"/>
                <c:pt idx="0">
                  <c:v>127</c:v>
                </c:pt>
                <c:pt idx="1">
                  <c:v>173</c:v>
                </c:pt>
                <c:pt idx="2">
                  <c:v>159</c:v>
                </c:pt>
                <c:pt idx="3">
                  <c:v>158</c:v>
                </c:pt>
                <c:pt idx="4">
                  <c:v>54</c:v>
                </c:pt>
                <c:pt idx="5">
                  <c:v>57</c:v>
                </c:pt>
                <c:pt idx="6">
                  <c:v>58</c:v>
                </c:pt>
                <c:pt idx="7">
                  <c:v>39</c:v>
                </c:pt>
                <c:pt idx="8">
                  <c:v>54</c:v>
                </c:pt>
                <c:pt idx="9">
                  <c:v>41</c:v>
                </c:pt>
                <c:pt idx="10">
                  <c:v>40</c:v>
                </c:pt>
                <c:pt idx="11">
                  <c:v>37</c:v>
                </c:pt>
                <c:pt idx="12">
                  <c:v>22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29</c:v>
                </c:pt>
                <c:pt idx="17">
                  <c:v>40</c:v>
                </c:pt>
                <c:pt idx="18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80C-4175-B20D-D35CE59595AE}"/>
            </c:ext>
          </c:extLst>
        </c:ser>
        <c:ser>
          <c:idx val="6"/>
          <c:order val="6"/>
          <c:tx>
            <c:strRef>
              <c:f>'Zagrożenia występujące w pracy'!$A$13</c:f>
              <c:strCache>
                <c:ptCount val="1"/>
                <c:pt idx="0">
                  <c:v>niedostateczne doświetlenie stanowisk pracy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'Zagrożenia występujące w pracy'!$B$4:$T$4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'Zagrożenia występujące w pracy'!$B$13:$T$13</c:f>
              <c:numCache>
                <c:formatCode>#,##0</c:formatCode>
                <c:ptCount val="19"/>
                <c:pt idx="0">
                  <c:v>591</c:v>
                </c:pt>
                <c:pt idx="1">
                  <c:v>560</c:v>
                </c:pt>
                <c:pt idx="2">
                  <c:v>793</c:v>
                </c:pt>
                <c:pt idx="3">
                  <c:v>580</c:v>
                </c:pt>
                <c:pt idx="4">
                  <c:v>716</c:v>
                </c:pt>
                <c:pt idx="5">
                  <c:v>847</c:v>
                </c:pt>
                <c:pt idx="6">
                  <c:v>793</c:v>
                </c:pt>
                <c:pt idx="7">
                  <c:v>801</c:v>
                </c:pt>
                <c:pt idx="8">
                  <c:v>658</c:v>
                </c:pt>
                <c:pt idx="9">
                  <c:v>419</c:v>
                </c:pt>
                <c:pt idx="10">
                  <c:v>331</c:v>
                </c:pt>
                <c:pt idx="11">
                  <c:v>336</c:v>
                </c:pt>
                <c:pt idx="12">
                  <c:v>313</c:v>
                </c:pt>
                <c:pt idx="13">
                  <c:v>476</c:v>
                </c:pt>
                <c:pt idx="14">
                  <c:v>272</c:v>
                </c:pt>
                <c:pt idx="15">
                  <c:v>156</c:v>
                </c:pt>
                <c:pt idx="16">
                  <c:v>473</c:v>
                </c:pt>
                <c:pt idx="17">
                  <c:v>316</c:v>
                </c:pt>
                <c:pt idx="18">
                  <c:v>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80C-4175-B20D-D35CE5959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6584176"/>
        <c:axId val="426585352"/>
      </c:barChart>
      <c:catAx>
        <c:axId val="42658417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6585352"/>
        <c:crosses val="autoZero"/>
        <c:auto val="1"/>
        <c:lblAlgn val="ctr"/>
        <c:lblOffset val="100"/>
        <c:noMultiLvlLbl val="0"/>
      </c:catAx>
      <c:valAx>
        <c:axId val="42658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658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357649877040577"/>
          <c:y val="0.12202271141142929"/>
          <c:w val="0.24628937298339826"/>
          <c:h val="0.82497119145644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12492</xdr:colOff>
      <xdr:row>0</xdr:row>
      <xdr:rowOff>298679</xdr:rowOff>
    </xdr:to>
    <xdr:grpSp>
      <xdr:nvGrpSpPr>
        <xdr:cNvPr id="39" name="Grupa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pSpPr/>
      </xdr:nvGrpSpPr>
      <xdr:grpSpPr>
        <a:xfrm>
          <a:off x="0" y="0"/>
          <a:ext cx="15395367" cy="298679"/>
          <a:chOff x="0" y="0"/>
          <a:chExt cx="14098286" cy="298679"/>
        </a:xfrm>
      </xdr:grpSpPr>
      <xdr:grpSp>
        <xdr:nvGrpSpPr>
          <xdr:cNvPr id="2" name="Grupa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GrpSpPr/>
        </xdr:nvGrpSpPr>
        <xdr:grpSpPr>
          <a:xfrm>
            <a:off x="0" y="0"/>
            <a:ext cx="13391029" cy="298679"/>
            <a:chOff x="0" y="0"/>
            <a:chExt cx="13387637" cy="298679"/>
          </a:xfrm>
        </xdr:grpSpPr>
        <xdr:grpSp>
          <xdr:nvGrpSpPr>
            <xdr:cNvPr id="3" name="Grupa 2">
              <a:extLst>
                <a:ext uri="{FF2B5EF4-FFF2-40B4-BE49-F238E27FC236}">
                  <a16:creationId xmlns:a16="http://schemas.microsoft.com/office/drawing/2014/main" xmlns="" id="{00000000-0008-0000-0000-000003000000}"/>
                </a:ext>
              </a:extLst>
            </xdr:cNvPr>
            <xdr:cNvGrpSpPr/>
          </xdr:nvGrpSpPr>
          <xdr:grpSpPr>
            <a:xfrm>
              <a:off x="0" y="0"/>
              <a:ext cx="9870128" cy="298679"/>
              <a:chOff x="0" y="0"/>
              <a:chExt cx="9870128" cy="298679"/>
            </a:xfrm>
          </xdr:grpSpPr>
          <xdr:grpSp>
            <xdr:nvGrpSpPr>
              <xdr:cNvPr id="18" name="Grupa 17">
                <a:extLst>
                  <a:ext uri="{FF2B5EF4-FFF2-40B4-BE49-F238E27FC236}">
                    <a16:creationId xmlns:a16="http://schemas.microsoft.com/office/drawing/2014/main" xmlns="" id="{00000000-0008-0000-0000-000012000000}"/>
                  </a:ext>
                </a:extLst>
              </xdr:cNvPr>
              <xdr:cNvGrpSpPr/>
            </xdr:nvGrpSpPr>
            <xdr:grpSpPr>
              <a:xfrm>
                <a:off x="0" y="0"/>
                <a:ext cx="8460428" cy="298679"/>
                <a:chOff x="0" y="0"/>
                <a:chExt cx="8460428" cy="298679"/>
              </a:xfrm>
            </xdr:grpSpPr>
            <xdr:grpSp>
              <xdr:nvGrpSpPr>
                <xdr:cNvPr id="22" name="Grupa 21">
                  <a:extLst>
                    <a:ext uri="{FF2B5EF4-FFF2-40B4-BE49-F238E27FC236}">
                      <a16:creationId xmlns:a16="http://schemas.microsoft.com/office/drawing/2014/main" xmlns="" id="{00000000-0008-0000-0000-000016000000}"/>
                    </a:ext>
                  </a:extLst>
                </xdr:cNvPr>
                <xdr:cNvGrpSpPr/>
              </xdr:nvGrpSpPr>
              <xdr:grpSpPr>
                <a:xfrm>
                  <a:off x="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33" name="Obraz 32">
                    <a:extLst>
                      <a:ext uri="{FF2B5EF4-FFF2-40B4-BE49-F238E27FC236}">
                        <a16:creationId xmlns:a16="http://schemas.microsoft.com/office/drawing/2014/main" xmlns="" id="{00000000-0008-0000-0000-000021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4" name="Obraz 33">
                    <a:extLst>
                      <a:ext uri="{FF2B5EF4-FFF2-40B4-BE49-F238E27FC236}">
                        <a16:creationId xmlns:a16="http://schemas.microsoft.com/office/drawing/2014/main" xmlns="" id="{00000000-0008-0000-0000-000022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5" name="Obraz 34">
                    <a:extLst>
                      <a:ext uri="{FF2B5EF4-FFF2-40B4-BE49-F238E27FC236}">
                        <a16:creationId xmlns:a16="http://schemas.microsoft.com/office/drawing/2014/main" xmlns="" id="{00000000-0008-0000-0000-000023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6" name="Obraz 35">
                    <a:extLst>
                      <a:ext uri="{FF2B5EF4-FFF2-40B4-BE49-F238E27FC236}">
                        <a16:creationId xmlns:a16="http://schemas.microsoft.com/office/drawing/2014/main" xmlns="" id="{00000000-0008-0000-0000-000024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23" name="Grupa 22">
                  <a:extLst>
                    <a:ext uri="{FF2B5EF4-FFF2-40B4-BE49-F238E27FC236}">
                      <a16:creationId xmlns:a16="http://schemas.microsoft.com/office/drawing/2014/main" xmlns="" id="{00000000-0008-0000-0000-000017000000}"/>
                    </a:ext>
                  </a:extLst>
                </xdr:cNvPr>
                <xdr:cNvGrpSpPr/>
              </xdr:nvGrpSpPr>
              <xdr:grpSpPr>
                <a:xfrm>
                  <a:off x="281940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9" name="Obraz 28">
                    <a:extLst>
                      <a:ext uri="{FF2B5EF4-FFF2-40B4-BE49-F238E27FC236}">
                        <a16:creationId xmlns:a16="http://schemas.microsoft.com/office/drawing/2014/main" xmlns="" id="{00000000-0008-0000-0000-00001D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0" name="Obraz 29">
                    <a:extLst>
                      <a:ext uri="{FF2B5EF4-FFF2-40B4-BE49-F238E27FC236}">
                        <a16:creationId xmlns:a16="http://schemas.microsoft.com/office/drawing/2014/main" xmlns="" id="{00000000-0008-0000-0000-00001E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1" name="Obraz 30">
                    <a:extLst>
                      <a:ext uri="{FF2B5EF4-FFF2-40B4-BE49-F238E27FC236}">
                        <a16:creationId xmlns:a16="http://schemas.microsoft.com/office/drawing/2014/main" xmlns="" id="{00000000-0008-0000-0000-00001F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2" name="Obraz 31">
                    <a:extLst>
                      <a:ext uri="{FF2B5EF4-FFF2-40B4-BE49-F238E27FC236}">
                        <a16:creationId xmlns:a16="http://schemas.microsoft.com/office/drawing/2014/main" xmlns="" id="{00000000-0008-0000-0000-000020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24" name="Grupa 23">
                  <a:extLst>
                    <a:ext uri="{FF2B5EF4-FFF2-40B4-BE49-F238E27FC236}">
                      <a16:creationId xmlns:a16="http://schemas.microsoft.com/office/drawing/2014/main" xmlns="" id="{00000000-0008-0000-0000-000018000000}"/>
                    </a:ext>
                  </a:extLst>
                </xdr:cNvPr>
                <xdr:cNvGrpSpPr/>
              </xdr:nvGrpSpPr>
              <xdr:grpSpPr>
                <a:xfrm>
                  <a:off x="563880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5" name="Obraz 24">
                    <a:extLst>
                      <a:ext uri="{FF2B5EF4-FFF2-40B4-BE49-F238E27FC236}">
                        <a16:creationId xmlns:a16="http://schemas.microsoft.com/office/drawing/2014/main" xmlns="" id="{00000000-0008-0000-0000-000019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6" name="Obraz 25">
                    <a:extLst>
                      <a:ext uri="{FF2B5EF4-FFF2-40B4-BE49-F238E27FC236}">
                        <a16:creationId xmlns:a16="http://schemas.microsoft.com/office/drawing/2014/main" xmlns="" id="{00000000-0008-0000-0000-00001A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7" name="Obraz 26">
                    <a:extLst>
                      <a:ext uri="{FF2B5EF4-FFF2-40B4-BE49-F238E27FC236}">
                        <a16:creationId xmlns:a16="http://schemas.microsoft.com/office/drawing/2014/main" xmlns="" id="{00000000-0008-0000-0000-00001B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8" name="Obraz 27">
                    <a:extLst>
                      <a:ext uri="{FF2B5EF4-FFF2-40B4-BE49-F238E27FC236}">
                        <a16:creationId xmlns:a16="http://schemas.microsoft.com/office/drawing/2014/main" xmlns="" id="{00000000-0008-0000-0000-00001C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</xdr:grpSp>
          <xdr:grpSp>
            <xdr:nvGrpSpPr>
              <xdr:cNvPr id="19" name="Grupa 18">
                <a:extLst>
                  <a:ext uri="{FF2B5EF4-FFF2-40B4-BE49-F238E27FC236}">
                    <a16:creationId xmlns:a16="http://schemas.microsoft.com/office/drawing/2014/main" xmlns="" id="{00000000-0008-0000-0000-000013000000}"/>
                  </a:ext>
                </a:extLst>
              </xdr:cNvPr>
              <xdr:cNvGrpSpPr/>
            </xdr:nvGrpSpPr>
            <xdr:grpSpPr>
              <a:xfrm>
                <a:off x="8458200" y="0"/>
                <a:ext cx="1411928" cy="298679"/>
                <a:chOff x="0" y="0"/>
                <a:chExt cx="1411928" cy="298679"/>
              </a:xfrm>
            </xdr:grpSpPr>
            <xdr:pic>
              <xdr:nvPicPr>
                <xdr:cNvPr id="20" name="Obraz 19">
                  <a:extLst>
                    <a:ext uri="{FF2B5EF4-FFF2-40B4-BE49-F238E27FC236}">
                      <a16:creationId xmlns:a16="http://schemas.microsoft.com/office/drawing/2014/main" xmlns="" id="{00000000-0008-0000-0000-000014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1" name="Obraz 20">
                  <a:extLst>
                    <a:ext uri="{FF2B5EF4-FFF2-40B4-BE49-F238E27FC236}">
                      <a16:creationId xmlns:a16="http://schemas.microsoft.com/office/drawing/2014/main" xmlns="" id="{00000000-0008-0000-0000-000015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4" name="Grupa 3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GrpSpPr/>
          </xdr:nvGrpSpPr>
          <xdr:grpSpPr>
            <a:xfrm>
              <a:off x="9861159" y="0"/>
              <a:ext cx="3526478" cy="298679"/>
              <a:chOff x="-11223" y="0"/>
              <a:chExt cx="3526478" cy="298679"/>
            </a:xfrm>
          </xdr:grpSpPr>
          <xdr:grpSp>
            <xdr:nvGrpSpPr>
              <xdr:cNvPr id="5" name="Grupa 4">
                <a:extLst>
                  <a:ext uri="{FF2B5EF4-FFF2-40B4-BE49-F238E27FC236}">
                    <a16:creationId xmlns:a16="http://schemas.microsoft.com/office/drawing/2014/main" xmlns="" id="{00000000-0008-0000-0000-000005000000}"/>
                  </a:ext>
                </a:extLst>
              </xdr:cNvPr>
              <xdr:cNvGrpSpPr/>
            </xdr:nvGrpSpPr>
            <xdr:grpSpPr>
              <a:xfrm>
                <a:off x="-11223" y="0"/>
                <a:ext cx="2821628" cy="298679"/>
                <a:chOff x="-11223" y="0"/>
                <a:chExt cx="2821628" cy="298679"/>
              </a:xfrm>
            </xdr:grpSpPr>
            <xdr:pic>
              <xdr:nvPicPr>
                <xdr:cNvPr id="14" name="Obraz 13">
                  <a:extLst>
                    <a:ext uri="{FF2B5EF4-FFF2-40B4-BE49-F238E27FC236}">
                      <a16:creationId xmlns:a16="http://schemas.microsoft.com/office/drawing/2014/main" xmlns="" id="{00000000-0008-0000-0000-00000E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-11223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5" name="Obraz 14">
                  <a:extLst>
                    <a:ext uri="{FF2B5EF4-FFF2-40B4-BE49-F238E27FC236}">
                      <a16:creationId xmlns:a16="http://schemas.microsoft.com/office/drawing/2014/main" xmlns="" id="{00000000-0008-0000-0000-00000F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693627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6" name="Obraz 15">
                  <a:extLst>
                    <a:ext uri="{FF2B5EF4-FFF2-40B4-BE49-F238E27FC236}">
                      <a16:creationId xmlns:a16="http://schemas.microsoft.com/office/drawing/2014/main" xmlns="" id="{00000000-0008-0000-0000-000010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398477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7" name="Obraz 16">
                  <a:extLst>
                    <a:ext uri="{FF2B5EF4-FFF2-40B4-BE49-F238E27FC236}">
                      <a16:creationId xmlns:a16="http://schemas.microsoft.com/office/drawing/2014/main" xmlns="" id="{00000000-0008-0000-0000-000011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03327" y="0"/>
                  <a:ext cx="707078" cy="298679"/>
                </a:xfrm>
                <a:prstGeom prst="rect">
                  <a:avLst/>
                </a:prstGeom>
              </xdr:spPr>
            </xdr:pic>
          </xdr:grpSp>
          <xdr:pic>
            <xdr:nvPicPr>
              <xdr:cNvPr id="10" name="Obraz 9">
                <a:extLst>
                  <a:ext uri="{FF2B5EF4-FFF2-40B4-BE49-F238E27FC236}">
                    <a16:creationId xmlns:a16="http://schemas.microsoft.com/office/drawing/2014/main" xmlns="" id="{00000000-0008-0000-0000-00000A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808177" y="0"/>
                <a:ext cx="707078" cy="298679"/>
              </a:xfrm>
              <a:prstGeom prst="rect">
                <a:avLst/>
              </a:prstGeom>
            </xdr:spPr>
          </xdr:pic>
        </xdr:grpSp>
      </xdr:grpSp>
      <xdr:pic>
        <xdr:nvPicPr>
          <xdr:cNvPr id="37" name="Obraz 36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391029" y="0"/>
            <a:ext cx="707257" cy="298679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33616</xdr:colOff>
      <xdr:row>23</xdr:row>
      <xdr:rowOff>1121</xdr:rowOff>
    </xdr:from>
    <xdr:to>
      <xdr:col>18</xdr:col>
      <xdr:colOff>582705</xdr:colOff>
      <xdr:row>44</xdr:row>
      <xdr:rowOff>95251</xdr:rowOff>
    </xdr:to>
    <xdr:graphicFrame macro="">
      <xdr:nvGraphicFramePr>
        <xdr:cNvPr id="40" name="Wykres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21</xdr:col>
      <xdr:colOff>1</xdr:colOff>
      <xdr:row>0</xdr:row>
      <xdr:rowOff>298679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/>
      </xdr:nvGrpSpPr>
      <xdr:grpSpPr>
        <a:xfrm>
          <a:off x="1" y="0"/>
          <a:ext cx="15554325" cy="298679"/>
          <a:chOff x="0" y="0"/>
          <a:chExt cx="14098286" cy="298679"/>
        </a:xfrm>
      </xdr:grpSpPr>
      <xdr:grpSp>
        <xdr:nvGrpSpPr>
          <xdr:cNvPr id="3" name="Grupa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GrpSpPr/>
        </xdr:nvGrpSpPr>
        <xdr:grpSpPr>
          <a:xfrm>
            <a:off x="0" y="0"/>
            <a:ext cx="13391029" cy="298679"/>
            <a:chOff x="0" y="0"/>
            <a:chExt cx="13387637" cy="298679"/>
          </a:xfrm>
        </xdr:grpSpPr>
        <xdr:grpSp>
          <xdr:nvGrpSpPr>
            <xdr:cNvPr id="5" name="Grupa 4">
              <a:extLst>
                <a:ext uri="{FF2B5EF4-FFF2-40B4-BE49-F238E27FC236}">
                  <a16:creationId xmlns:a16="http://schemas.microsoft.com/office/drawing/2014/main" xmlns="" id="{00000000-0008-0000-0100-000005000000}"/>
                </a:ext>
              </a:extLst>
            </xdr:cNvPr>
            <xdr:cNvGrpSpPr/>
          </xdr:nvGrpSpPr>
          <xdr:grpSpPr>
            <a:xfrm>
              <a:off x="0" y="0"/>
              <a:ext cx="9870128" cy="298679"/>
              <a:chOff x="0" y="0"/>
              <a:chExt cx="9870128" cy="298679"/>
            </a:xfrm>
          </xdr:grpSpPr>
          <xdr:grpSp>
            <xdr:nvGrpSpPr>
              <xdr:cNvPr id="13" name="Grupa 12">
                <a:extLst>
                  <a:ext uri="{FF2B5EF4-FFF2-40B4-BE49-F238E27FC236}">
                    <a16:creationId xmlns:a16="http://schemas.microsoft.com/office/drawing/2014/main" xmlns="" id="{00000000-0008-0000-0100-00000D000000}"/>
                  </a:ext>
                </a:extLst>
              </xdr:cNvPr>
              <xdr:cNvGrpSpPr/>
            </xdr:nvGrpSpPr>
            <xdr:grpSpPr>
              <a:xfrm>
                <a:off x="0" y="0"/>
                <a:ext cx="8460428" cy="298679"/>
                <a:chOff x="0" y="0"/>
                <a:chExt cx="8460428" cy="298679"/>
              </a:xfrm>
            </xdr:grpSpPr>
            <xdr:grpSp>
              <xdr:nvGrpSpPr>
                <xdr:cNvPr id="17" name="Grupa 16">
                  <a:extLst>
                    <a:ext uri="{FF2B5EF4-FFF2-40B4-BE49-F238E27FC236}">
                      <a16:creationId xmlns:a16="http://schemas.microsoft.com/office/drawing/2014/main" xmlns="" id="{00000000-0008-0000-0100-000011000000}"/>
                    </a:ext>
                  </a:extLst>
                </xdr:cNvPr>
                <xdr:cNvGrpSpPr/>
              </xdr:nvGrpSpPr>
              <xdr:grpSpPr>
                <a:xfrm>
                  <a:off x="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8" name="Obraz 27">
                    <a:extLst>
                      <a:ext uri="{FF2B5EF4-FFF2-40B4-BE49-F238E27FC236}">
                        <a16:creationId xmlns:a16="http://schemas.microsoft.com/office/drawing/2014/main" xmlns="" id="{00000000-0008-0000-0100-00001C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9" name="Obraz 28">
                    <a:extLst>
                      <a:ext uri="{FF2B5EF4-FFF2-40B4-BE49-F238E27FC236}">
                        <a16:creationId xmlns:a16="http://schemas.microsoft.com/office/drawing/2014/main" xmlns="" id="{00000000-0008-0000-0100-00001D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0" name="Obraz 29">
                    <a:extLst>
                      <a:ext uri="{FF2B5EF4-FFF2-40B4-BE49-F238E27FC236}">
                        <a16:creationId xmlns:a16="http://schemas.microsoft.com/office/drawing/2014/main" xmlns="" id="{00000000-0008-0000-0100-00001E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1" name="Obraz 30">
                    <a:extLst>
                      <a:ext uri="{FF2B5EF4-FFF2-40B4-BE49-F238E27FC236}">
                        <a16:creationId xmlns:a16="http://schemas.microsoft.com/office/drawing/2014/main" xmlns="" id="{00000000-0008-0000-0100-00001F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18" name="Grupa 17">
                  <a:extLst>
                    <a:ext uri="{FF2B5EF4-FFF2-40B4-BE49-F238E27FC236}">
                      <a16:creationId xmlns:a16="http://schemas.microsoft.com/office/drawing/2014/main" xmlns="" id="{00000000-0008-0000-0100-000012000000}"/>
                    </a:ext>
                  </a:extLst>
                </xdr:cNvPr>
                <xdr:cNvGrpSpPr/>
              </xdr:nvGrpSpPr>
              <xdr:grpSpPr>
                <a:xfrm>
                  <a:off x="281940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4" name="Obraz 23">
                    <a:extLst>
                      <a:ext uri="{FF2B5EF4-FFF2-40B4-BE49-F238E27FC236}">
                        <a16:creationId xmlns:a16="http://schemas.microsoft.com/office/drawing/2014/main" xmlns="" id="{00000000-0008-0000-0100-000018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5" name="Obraz 24">
                    <a:extLst>
                      <a:ext uri="{FF2B5EF4-FFF2-40B4-BE49-F238E27FC236}">
                        <a16:creationId xmlns:a16="http://schemas.microsoft.com/office/drawing/2014/main" xmlns="" id="{00000000-0008-0000-0100-000019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6" name="Obraz 25">
                    <a:extLst>
                      <a:ext uri="{FF2B5EF4-FFF2-40B4-BE49-F238E27FC236}">
                        <a16:creationId xmlns:a16="http://schemas.microsoft.com/office/drawing/2014/main" xmlns="" id="{00000000-0008-0000-0100-00001A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7" name="Obraz 26">
                    <a:extLst>
                      <a:ext uri="{FF2B5EF4-FFF2-40B4-BE49-F238E27FC236}">
                        <a16:creationId xmlns:a16="http://schemas.microsoft.com/office/drawing/2014/main" xmlns="" id="{00000000-0008-0000-0100-00001B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19" name="Grupa 18">
                  <a:extLst>
                    <a:ext uri="{FF2B5EF4-FFF2-40B4-BE49-F238E27FC236}">
                      <a16:creationId xmlns:a16="http://schemas.microsoft.com/office/drawing/2014/main" xmlns="" id="{00000000-0008-0000-0100-000013000000}"/>
                    </a:ext>
                  </a:extLst>
                </xdr:cNvPr>
                <xdr:cNvGrpSpPr/>
              </xdr:nvGrpSpPr>
              <xdr:grpSpPr>
                <a:xfrm>
                  <a:off x="563880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0" name="Obraz 19">
                    <a:extLst>
                      <a:ext uri="{FF2B5EF4-FFF2-40B4-BE49-F238E27FC236}">
                        <a16:creationId xmlns:a16="http://schemas.microsoft.com/office/drawing/2014/main" xmlns="" id="{00000000-0008-0000-0100-000014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1" name="Obraz 20">
                    <a:extLst>
                      <a:ext uri="{FF2B5EF4-FFF2-40B4-BE49-F238E27FC236}">
                        <a16:creationId xmlns:a16="http://schemas.microsoft.com/office/drawing/2014/main" xmlns="" id="{00000000-0008-0000-0100-000015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2" name="Obraz 21">
                    <a:extLst>
                      <a:ext uri="{FF2B5EF4-FFF2-40B4-BE49-F238E27FC236}">
                        <a16:creationId xmlns:a16="http://schemas.microsoft.com/office/drawing/2014/main" xmlns="" id="{00000000-0008-0000-0100-000016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3" name="Obraz 22">
                    <a:extLst>
                      <a:ext uri="{FF2B5EF4-FFF2-40B4-BE49-F238E27FC236}">
                        <a16:creationId xmlns:a16="http://schemas.microsoft.com/office/drawing/2014/main" xmlns="" id="{00000000-0008-0000-0100-000017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</xdr:grpSp>
          <xdr:grpSp>
            <xdr:nvGrpSpPr>
              <xdr:cNvPr id="14" name="Grupa 13">
                <a:extLst>
                  <a:ext uri="{FF2B5EF4-FFF2-40B4-BE49-F238E27FC236}">
                    <a16:creationId xmlns:a16="http://schemas.microsoft.com/office/drawing/2014/main" xmlns="" id="{00000000-0008-0000-0100-00000E000000}"/>
                  </a:ext>
                </a:extLst>
              </xdr:cNvPr>
              <xdr:cNvGrpSpPr/>
            </xdr:nvGrpSpPr>
            <xdr:grpSpPr>
              <a:xfrm>
                <a:off x="8458200" y="0"/>
                <a:ext cx="1411928" cy="298679"/>
                <a:chOff x="0" y="0"/>
                <a:chExt cx="1411928" cy="298679"/>
              </a:xfrm>
            </xdr:grpSpPr>
            <xdr:pic>
              <xdr:nvPicPr>
                <xdr:cNvPr id="15" name="Obraz 14">
                  <a:extLst>
                    <a:ext uri="{FF2B5EF4-FFF2-40B4-BE49-F238E27FC236}">
                      <a16:creationId xmlns:a16="http://schemas.microsoft.com/office/drawing/2014/main" xmlns="" id="{00000000-0008-0000-0100-00000F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6" name="Obraz 15">
                  <a:extLst>
                    <a:ext uri="{FF2B5EF4-FFF2-40B4-BE49-F238E27FC236}">
                      <a16:creationId xmlns:a16="http://schemas.microsoft.com/office/drawing/2014/main" xmlns="" id="{00000000-0008-0000-0100-000010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6" name="Grupa 5">
              <a:extLst>
                <a:ext uri="{FF2B5EF4-FFF2-40B4-BE49-F238E27FC236}">
                  <a16:creationId xmlns:a16="http://schemas.microsoft.com/office/drawing/2014/main" xmlns="" id="{00000000-0008-0000-0100-000006000000}"/>
                </a:ext>
              </a:extLst>
            </xdr:cNvPr>
            <xdr:cNvGrpSpPr/>
          </xdr:nvGrpSpPr>
          <xdr:grpSpPr>
            <a:xfrm>
              <a:off x="9861159" y="0"/>
              <a:ext cx="3526478" cy="298679"/>
              <a:chOff x="-11223" y="0"/>
              <a:chExt cx="3526478" cy="298679"/>
            </a:xfrm>
          </xdr:grpSpPr>
          <xdr:grpSp>
            <xdr:nvGrpSpPr>
              <xdr:cNvPr id="7" name="Grupa 6">
                <a:extLst>
                  <a:ext uri="{FF2B5EF4-FFF2-40B4-BE49-F238E27FC236}">
                    <a16:creationId xmlns:a16="http://schemas.microsoft.com/office/drawing/2014/main" xmlns="" id="{00000000-0008-0000-0100-000007000000}"/>
                  </a:ext>
                </a:extLst>
              </xdr:cNvPr>
              <xdr:cNvGrpSpPr/>
            </xdr:nvGrpSpPr>
            <xdr:grpSpPr>
              <a:xfrm>
                <a:off x="-11223" y="0"/>
                <a:ext cx="2821628" cy="298679"/>
                <a:chOff x="-11223" y="0"/>
                <a:chExt cx="2821628" cy="298679"/>
              </a:xfrm>
            </xdr:grpSpPr>
            <xdr:pic>
              <xdr:nvPicPr>
                <xdr:cNvPr id="9" name="Obraz 8">
                  <a:extLst>
                    <a:ext uri="{FF2B5EF4-FFF2-40B4-BE49-F238E27FC236}">
                      <a16:creationId xmlns:a16="http://schemas.microsoft.com/office/drawing/2014/main" xmlns="" id="{00000000-0008-0000-0100-000009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-11223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0" name="Obraz 9">
                  <a:extLst>
                    <a:ext uri="{FF2B5EF4-FFF2-40B4-BE49-F238E27FC236}">
                      <a16:creationId xmlns:a16="http://schemas.microsoft.com/office/drawing/2014/main" xmlns="" id="{00000000-0008-0000-0100-00000A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693627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1" name="Obraz 10">
                  <a:extLst>
                    <a:ext uri="{FF2B5EF4-FFF2-40B4-BE49-F238E27FC236}">
                      <a16:creationId xmlns:a16="http://schemas.microsoft.com/office/drawing/2014/main" xmlns="" id="{00000000-0008-0000-0100-00000B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398477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2" name="Obraz 11">
                  <a:extLst>
                    <a:ext uri="{FF2B5EF4-FFF2-40B4-BE49-F238E27FC236}">
                      <a16:creationId xmlns:a16="http://schemas.microsoft.com/office/drawing/2014/main" xmlns="" id="{00000000-0008-0000-0100-00000C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03327" y="0"/>
                  <a:ext cx="707078" cy="298679"/>
                </a:xfrm>
                <a:prstGeom prst="rect">
                  <a:avLst/>
                </a:prstGeom>
              </xdr:spPr>
            </xdr:pic>
          </xdr:grpSp>
          <xdr:pic>
            <xdr:nvPicPr>
              <xdr:cNvPr id="8" name="Obraz 7">
                <a:extLst>
                  <a:ext uri="{FF2B5EF4-FFF2-40B4-BE49-F238E27FC236}">
                    <a16:creationId xmlns:a16="http://schemas.microsoft.com/office/drawing/2014/main" xmlns="" id="{00000000-0008-0000-0100-000008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808177" y="0"/>
                <a:ext cx="707078" cy="298679"/>
              </a:xfrm>
              <a:prstGeom prst="rect">
                <a:avLst/>
              </a:prstGeom>
            </xdr:spPr>
          </xdr:pic>
        </xdr:grpSp>
      </xdr:grpSp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391029" y="0"/>
            <a:ext cx="707257" cy="298679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44824</xdr:colOff>
      <xdr:row>16</xdr:row>
      <xdr:rowOff>0</xdr:rowOff>
    </xdr:from>
    <xdr:to>
      <xdr:col>7</xdr:col>
      <xdr:colOff>0</xdr:colOff>
      <xdr:row>34</xdr:row>
      <xdr:rowOff>94130</xdr:rowOff>
    </xdr:to>
    <xdr:graphicFrame macro="">
      <xdr:nvGraphicFramePr>
        <xdr:cNvPr id="32" name="Wykres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15</xdr:row>
      <xdr:rowOff>79562</xdr:rowOff>
    </xdr:from>
    <xdr:to>
      <xdr:col>21</xdr:col>
      <xdr:colOff>0</xdr:colOff>
      <xdr:row>34</xdr:row>
      <xdr:rowOff>156882</xdr:rowOff>
    </xdr:to>
    <xdr:graphicFrame macro="">
      <xdr:nvGraphicFramePr>
        <xdr:cNvPr id="33" name="Wykres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21</xdr:col>
      <xdr:colOff>1</xdr:colOff>
      <xdr:row>0</xdr:row>
      <xdr:rowOff>298679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xmlns="" id="{E06AEFF1-EBB2-432E-B92E-CEBD0F9CE3FB}"/>
            </a:ext>
          </a:extLst>
        </xdr:cNvPr>
        <xdr:cNvGrpSpPr/>
      </xdr:nvGrpSpPr>
      <xdr:grpSpPr>
        <a:xfrm>
          <a:off x="1" y="0"/>
          <a:ext cx="14039850" cy="298679"/>
          <a:chOff x="0" y="0"/>
          <a:chExt cx="14098286" cy="298679"/>
        </a:xfrm>
      </xdr:grpSpPr>
      <xdr:grpSp>
        <xdr:nvGrpSpPr>
          <xdr:cNvPr id="3" name="Grupa 2">
            <a:extLst>
              <a:ext uri="{FF2B5EF4-FFF2-40B4-BE49-F238E27FC236}">
                <a16:creationId xmlns:a16="http://schemas.microsoft.com/office/drawing/2014/main" xmlns="" id="{D50C4813-E91A-427B-99AF-E41972CAF613}"/>
              </a:ext>
            </a:extLst>
          </xdr:cNvPr>
          <xdr:cNvGrpSpPr/>
        </xdr:nvGrpSpPr>
        <xdr:grpSpPr>
          <a:xfrm>
            <a:off x="0" y="0"/>
            <a:ext cx="13391029" cy="298679"/>
            <a:chOff x="0" y="0"/>
            <a:chExt cx="13387637" cy="298679"/>
          </a:xfrm>
        </xdr:grpSpPr>
        <xdr:grpSp>
          <xdr:nvGrpSpPr>
            <xdr:cNvPr id="5" name="Grupa 4">
              <a:extLst>
                <a:ext uri="{FF2B5EF4-FFF2-40B4-BE49-F238E27FC236}">
                  <a16:creationId xmlns:a16="http://schemas.microsoft.com/office/drawing/2014/main" xmlns="" id="{900B8097-3645-4A36-BA91-6E56FE288816}"/>
                </a:ext>
              </a:extLst>
            </xdr:cNvPr>
            <xdr:cNvGrpSpPr/>
          </xdr:nvGrpSpPr>
          <xdr:grpSpPr>
            <a:xfrm>
              <a:off x="0" y="0"/>
              <a:ext cx="9870128" cy="298679"/>
              <a:chOff x="0" y="0"/>
              <a:chExt cx="9870128" cy="298679"/>
            </a:xfrm>
          </xdr:grpSpPr>
          <xdr:grpSp>
            <xdr:nvGrpSpPr>
              <xdr:cNvPr id="13" name="Grupa 12">
                <a:extLst>
                  <a:ext uri="{FF2B5EF4-FFF2-40B4-BE49-F238E27FC236}">
                    <a16:creationId xmlns:a16="http://schemas.microsoft.com/office/drawing/2014/main" xmlns="" id="{2912FBE2-ADD6-4CA4-B619-FC5EC4925995}"/>
                  </a:ext>
                </a:extLst>
              </xdr:cNvPr>
              <xdr:cNvGrpSpPr/>
            </xdr:nvGrpSpPr>
            <xdr:grpSpPr>
              <a:xfrm>
                <a:off x="0" y="0"/>
                <a:ext cx="8460428" cy="298679"/>
                <a:chOff x="0" y="0"/>
                <a:chExt cx="8460428" cy="298679"/>
              </a:xfrm>
            </xdr:grpSpPr>
            <xdr:grpSp>
              <xdr:nvGrpSpPr>
                <xdr:cNvPr id="17" name="Grupa 16">
                  <a:extLst>
                    <a:ext uri="{FF2B5EF4-FFF2-40B4-BE49-F238E27FC236}">
                      <a16:creationId xmlns:a16="http://schemas.microsoft.com/office/drawing/2014/main" xmlns="" id="{87A010CC-7233-480F-A5BE-CB9DBB304286}"/>
                    </a:ext>
                  </a:extLst>
                </xdr:cNvPr>
                <xdr:cNvGrpSpPr/>
              </xdr:nvGrpSpPr>
              <xdr:grpSpPr>
                <a:xfrm>
                  <a:off x="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8" name="Obraz 27">
                    <a:extLst>
                      <a:ext uri="{FF2B5EF4-FFF2-40B4-BE49-F238E27FC236}">
                        <a16:creationId xmlns:a16="http://schemas.microsoft.com/office/drawing/2014/main" xmlns="" id="{6C8734E1-32D9-4E51-A031-83A911BB4B5F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9" name="Obraz 28">
                    <a:extLst>
                      <a:ext uri="{FF2B5EF4-FFF2-40B4-BE49-F238E27FC236}">
                        <a16:creationId xmlns:a16="http://schemas.microsoft.com/office/drawing/2014/main" xmlns="" id="{E50DFB09-42E6-489D-A3E3-8F5D4DEA7201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0" name="Obraz 29">
                    <a:extLst>
                      <a:ext uri="{FF2B5EF4-FFF2-40B4-BE49-F238E27FC236}">
                        <a16:creationId xmlns:a16="http://schemas.microsoft.com/office/drawing/2014/main" xmlns="" id="{D6705985-576D-46B7-95FF-E7AA8D6090FC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31" name="Obraz 30">
                    <a:extLst>
                      <a:ext uri="{FF2B5EF4-FFF2-40B4-BE49-F238E27FC236}">
                        <a16:creationId xmlns:a16="http://schemas.microsoft.com/office/drawing/2014/main" xmlns="" id="{102A7EF6-3FBE-428A-9B8F-B1FD7A71886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18" name="Grupa 17">
                  <a:extLst>
                    <a:ext uri="{FF2B5EF4-FFF2-40B4-BE49-F238E27FC236}">
                      <a16:creationId xmlns:a16="http://schemas.microsoft.com/office/drawing/2014/main" xmlns="" id="{89263E88-A312-41E3-80AB-FBFA4041BA71}"/>
                    </a:ext>
                  </a:extLst>
                </xdr:cNvPr>
                <xdr:cNvGrpSpPr/>
              </xdr:nvGrpSpPr>
              <xdr:grpSpPr>
                <a:xfrm>
                  <a:off x="281940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4" name="Obraz 23">
                    <a:extLst>
                      <a:ext uri="{FF2B5EF4-FFF2-40B4-BE49-F238E27FC236}">
                        <a16:creationId xmlns:a16="http://schemas.microsoft.com/office/drawing/2014/main" xmlns="" id="{E623BE8D-5E8D-4AF2-AC56-3CC7A7EC9346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5" name="Obraz 24">
                    <a:extLst>
                      <a:ext uri="{FF2B5EF4-FFF2-40B4-BE49-F238E27FC236}">
                        <a16:creationId xmlns:a16="http://schemas.microsoft.com/office/drawing/2014/main" xmlns="" id="{C08169E0-6BA9-4603-A1B4-AC24876E1C24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6" name="Obraz 25">
                    <a:extLst>
                      <a:ext uri="{FF2B5EF4-FFF2-40B4-BE49-F238E27FC236}">
                        <a16:creationId xmlns:a16="http://schemas.microsoft.com/office/drawing/2014/main" xmlns="" id="{973C8B92-96DE-4FA4-B391-3A4FF92AE839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7" name="Obraz 26">
                    <a:extLst>
                      <a:ext uri="{FF2B5EF4-FFF2-40B4-BE49-F238E27FC236}">
                        <a16:creationId xmlns:a16="http://schemas.microsoft.com/office/drawing/2014/main" xmlns="" id="{9A93EB6A-5EF5-4492-B773-501B845B17C9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19" name="Grupa 18">
                  <a:extLst>
                    <a:ext uri="{FF2B5EF4-FFF2-40B4-BE49-F238E27FC236}">
                      <a16:creationId xmlns:a16="http://schemas.microsoft.com/office/drawing/2014/main" xmlns="" id="{921A1E5C-9235-4F5D-B640-AEC3F091113D}"/>
                    </a:ext>
                  </a:extLst>
                </xdr:cNvPr>
                <xdr:cNvGrpSpPr/>
              </xdr:nvGrpSpPr>
              <xdr:grpSpPr>
                <a:xfrm>
                  <a:off x="5638800" y="0"/>
                  <a:ext cx="2821628" cy="298679"/>
                  <a:chOff x="0" y="0"/>
                  <a:chExt cx="2821628" cy="298679"/>
                </a:xfrm>
              </xdr:grpSpPr>
              <xdr:pic>
                <xdr:nvPicPr>
                  <xdr:cNvPr id="20" name="Obraz 19">
                    <a:extLst>
                      <a:ext uri="{FF2B5EF4-FFF2-40B4-BE49-F238E27FC236}">
                        <a16:creationId xmlns:a16="http://schemas.microsoft.com/office/drawing/2014/main" xmlns="" id="{8E0F01DD-6574-4480-80E7-6E69AFA7A4F8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1" name="Obraz 20">
                    <a:extLst>
                      <a:ext uri="{FF2B5EF4-FFF2-40B4-BE49-F238E27FC236}">
                        <a16:creationId xmlns:a16="http://schemas.microsoft.com/office/drawing/2014/main" xmlns="" id="{B1342594-DD67-4EE7-9B21-C9F2253C4BDD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2" name="Obraz 21">
                    <a:extLst>
                      <a:ext uri="{FF2B5EF4-FFF2-40B4-BE49-F238E27FC236}">
                        <a16:creationId xmlns:a16="http://schemas.microsoft.com/office/drawing/2014/main" xmlns="" id="{99D3ED12-8087-4770-8026-ACC79AAE433B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23" name="Obraz 22">
                    <a:extLst>
                      <a:ext uri="{FF2B5EF4-FFF2-40B4-BE49-F238E27FC236}">
                        <a16:creationId xmlns:a16="http://schemas.microsoft.com/office/drawing/2014/main" xmlns="" id="{8D3B87E8-C282-41E1-A3F0-4884E3416D6F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211455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</xdr:grpSp>
          <xdr:grpSp>
            <xdr:nvGrpSpPr>
              <xdr:cNvPr id="14" name="Grupa 13">
                <a:extLst>
                  <a:ext uri="{FF2B5EF4-FFF2-40B4-BE49-F238E27FC236}">
                    <a16:creationId xmlns:a16="http://schemas.microsoft.com/office/drawing/2014/main" xmlns="" id="{3602461D-E566-4D50-AD68-BF4EDF6F9181}"/>
                  </a:ext>
                </a:extLst>
              </xdr:cNvPr>
              <xdr:cNvGrpSpPr/>
            </xdr:nvGrpSpPr>
            <xdr:grpSpPr>
              <a:xfrm>
                <a:off x="8458200" y="0"/>
                <a:ext cx="1411928" cy="298679"/>
                <a:chOff x="0" y="0"/>
                <a:chExt cx="1411928" cy="298679"/>
              </a:xfrm>
            </xdr:grpSpPr>
            <xdr:pic>
              <xdr:nvPicPr>
                <xdr:cNvPr id="15" name="Obraz 14">
                  <a:extLst>
                    <a:ext uri="{FF2B5EF4-FFF2-40B4-BE49-F238E27FC236}">
                      <a16:creationId xmlns:a16="http://schemas.microsoft.com/office/drawing/2014/main" xmlns="" id="{3E5C353A-F156-4F4D-9B51-CCCE1E03C6DC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6" name="Obraz 15">
                  <a:extLst>
                    <a:ext uri="{FF2B5EF4-FFF2-40B4-BE49-F238E27FC236}">
                      <a16:creationId xmlns:a16="http://schemas.microsoft.com/office/drawing/2014/main" xmlns="" id="{F8BEF430-C3A1-4193-BF32-D0A7783516D6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6" name="Grupa 5">
              <a:extLst>
                <a:ext uri="{FF2B5EF4-FFF2-40B4-BE49-F238E27FC236}">
                  <a16:creationId xmlns:a16="http://schemas.microsoft.com/office/drawing/2014/main" xmlns="" id="{268B1CB3-7F25-4E55-B6F5-314607B8B9E0}"/>
                </a:ext>
              </a:extLst>
            </xdr:cNvPr>
            <xdr:cNvGrpSpPr/>
          </xdr:nvGrpSpPr>
          <xdr:grpSpPr>
            <a:xfrm>
              <a:off x="9861159" y="0"/>
              <a:ext cx="3526478" cy="298679"/>
              <a:chOff x="-11223" y="0"/>
              <a:chExt cx="3526478" cy="298679"/>
            </a:xfrm>
          </xdr:grpSpPr>
          <xdr:grpSp>
            <xdr:nvGrpSpPr>
              <xdr:cNvPr id="7" name="Grupa 6">
                <a:extLst>
                  <a:ext uri="{FF2B5EF4-FFF2-40B4-BE49-F238E27FC236}">
                    <a16:creationId xmlns:a16="http://schemas.microsoft.com/office/drawing/2014/main" xmlns="" id="{DC412C3F-710B-4628-AED6-7298EAB9A1CF}"/>
                  </a:ext>
                </a:extLst>
              </xdr:cNvPr>
              <xdr:cNvGrpSpPr/>
            </xdr:nvGrpSpPr>
            <xdr:grpSpPr>
              <a:xfrm>
                <a:off x="-11223" y="0"/>
                <a:ext cx="2821628" cy="298679"/>
                <a:chOff x="-11223" y="0"/>
                <a:chExt cx="2821628" cy="298679"/>
              </a:xfrm>
            </xdr:grpSpPr>
            <xdr:pic>
              <xdr:nvPicPr>
                <xdr:cNvPr id="9" name="Obraz 8">
                  <a:extLst>
                    <a:ext uri="{FF2B5EF4-FFF2-40B4-BE49-F238E27FC236}">
                      <a16:creationId xmlns:a16="http://schemas.microsoft.com/office/drawing/2014/main" xmlns="" id="{C1E508D5-8489-49DB-BA15-A098CE124CC5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-11223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0" name="Obraz 9">
                  <a:extLst>
                    <a:ext uri="{FF2B5EF4-FFF2-40B4-BE49-F238E27FC236}">
                      <a16:creationId xmlns:a16="http://schemas.microsoft.com/office/drawing/2014/main" xmlns="" id="{1BD3844D-CC6D-4ACE-AC6E-18689F25AF8E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693627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1" name="Obraz 10">
                  <a:extLst>
                    <a:ext uri="{FF2B5EF4-FFF2-40B4-BE49-F238E27FC236}">
                      <a16:creationId xmlns:a16="http://schemas.microsoft.com/office/drawing/2014/main" xmlns="" id="{5A04948A-2C9A-4A6C-8AA9-A83AFB4E6479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398477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2" name="Obraz 11">
                  <a:extLst>
                    <a:ext uri="{FF2B5EF4-FFF2-40B4-BE49-F238E27FC236}">
                      <a16:creationId xmlns:a16="http://schemas.microsoft.com/office/drawing/2014/main" xmlns="" id="{F8A8C213-E391-4F51-8BB2-13BE8708D2E9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03327" y="0"/>
                  <a:ext cx="707078" cy="298679"/>
                </a:xfrm>
                <a:prstGeom prst="rect">
                  <a:avLst/>
                </a:prstGeom>
              </xdr:spPr>
            </xdr:pic>
          </xdr:grpSp>
          <xdr:pic>
            <xdr:nvPicPr>
              <xdr:cNvPr id="8" name="Obraz 7">
                <a:extLst>
                  <a:ext uri="{FF2B5EF4-FFF2-40B4-BE49-F238E27FC236}">
                    <a16:creationId xmlns:a16="http://schemas.microsoft.com/office/drawing/2014/main" xmlns="" id="{6D12AD07-26D3-4081-9332-62DD800F374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808177" y="0"/>
                <a:ext cx="707078" cy="298679"/>
              </a:xfrm>
              <a:prstGeom prst="rect">
                <a:avLst/>
              </a:prstGeom>
            </xdr:spPr>
          </xdr:pic>
        </xdr:grpSp>
      </xdr:grpSp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66B7FA14-4055-4193-BD57-F8B3A51A67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391029" y="0"/>
            <a:ext cx="707257" cy="298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9.9978637043366805E-2"/>
  </sheetPr>
  <dimension ref="A1:U46"/>
  <sheetViews>
    <sheetView showGridLines="0" zoomScaleNormal="100" workbookViewId="0"/>
  </sheetViews>
  <sheetFormatPr defaultRowHeight="15" x14ac:dyDescent="0.25"/>
  <cols>
    <col min="1" max="1" width="46.5703125" customWidth="1"/>
    <col min="21" max="21" width="10.42578125" customWidth="1"/>
  </cols>
  <sheetData>
    <row r="1" spans="1:21" ht="30" customHeight="1" x14ac:dyDescent="0.25"/>
    <row r="2" spans="1:21" ht="15.75" x14ac:dyDescent="0.25">
      <c r="A2" s="8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0" x14ac:dyDescent="0.25">
      <c r="A3" s="3" t="s">
        <v>1</v>
      </c>
      <c r="B3" s="3">
        <v>2000</v>
      </c>
      <c r="C3" s="4">
        <v>2001</v>
      </c>
      <c r="D3" s="3">
        <v>2002</v>
      </c>
      <c r="E3" s="3">
        <v>2003</v>
      </c>
      <c r="F3" s="3">
        <v>2004</v>
      </c>
      <c r="G3" s="3">
        <v>2005</v>
      </c>
      <c r="H3" s="3">
        <v>2006</v>
      </c>
      <c r="I3" s="3">
        <v>2007</v>
      </c>
      <c r="J3" s="3">
        <v>2008</v>
      </c>
      <c r="K3" s="3">
        <v>2009</v>
      </c>
      <c r="L3" s="3">
        <v>2010</v>
      </c>
      <c r="M3" s="3">
        <v>2011</v>
      </c>
      <c r="N3" s="3">
        <v>2012</v>
      </c>
      <c r="O3" s="3">
        <v>2013</v>
      </c>
      <c r="P3" s="3">
        <v>2014</v>
      </c>
      <c r="Q3" s="3">
        <v>2015</v>
      </c>
      <c r="R3" s="3">
        <v>2016</v>
      </c>
      <c r="S3" s="3">
        <v>2017</v>
      </c>
      <c r="T3" s="3">
        <v>2018</v>
      </c>
      <c r="U3" s="5" t="s">
        <v>2</v>
      </c>
    </row>
    <row r="4" spans="1:21" s="2" customFormat="1" ht="23.25" customHeight="1" x14ac:dyDescent="0.25">
      <c r="A4" s="32" t="s">
        <v>3</v>
      </c>
      <c r="B4" s="11" t="s">
        <v>4</v>
      </c>
      <c r="C4" s="11" t="s">
        <v>4</v>
      </c>
      <c r="D4" s="12">
        <v>1590</v>
      </c>
      <c r="E4" s="12">
        <v>1665</v>
      </c>
      <c r="F4" s="12">
        <v>1854</v>
      </c>
      <c r="G4" s="12">
        <v>1663</v>
      </c>
      <c r="H4" s="12">
        <v>1818</v>
      </c>
      <c r="I4" s="12">
        <v>1797</v>
      </c>
      <c r="J4" s="12">
        <v>1970</v>
      </c>
      <c r="K4" s="12">
        <v>1524</v>
      </c>
      <c r="L4" s="12">
        <v>1679</v>
      </c>
      <c r="M4" s="12">
        <v>1826</v>
      </c>
      <c r="N4" s="12">
        <v>1548</v>
      </c>
      <c r="O4" s="12">
        <v>1505</v>
      </c>
      <c r="P4" s="12">
        <v>1308</v>
      </c>
      <c r="Q4" s="12">
        <v>1414</v>
      </c>
      <c r="R4" s="12">
        <v>1245</v>
      </c>
      <c r="S4" s="12">
        <v>1332</v>
      </c>
      <c r="T4" s="12">
        <v>1238</v>
      </c>
      <c r="U4" s="13">
        <f>T4/S4-1</f>
        <v>-7.057057057057059E-2</v>
      </c>
    </row>
    <row r="5" spans="1:21" s="2" customFormat="1" ht="23.25" customHeight="1" x14ac:dyDescent="0.25">
      <c r="A5" s="32" t="s">
        <v>5</v>
      </c>
      <c r="B5" s="11" t="s">
        <v>4</v>
      </c>
      <c r="C5" s="11" t="s">
        <v>4</v>
      </c>
      <c r="D5" s="12">
        <v>417</v>
      </c>
      <c r="E5" s="12">
        <v>448</v>
      </c>
      <c r="F5" s="12">
        <v>559</v>
      </c>
      <c r="G5" s="12">
        <v>488</v>
      </c>
      <c r="H5" s="12">
        <v>557</v>
      </c>
      <c r="I5" s="12">
        <v>498</v>
      </c>
      <c r="J5" s="12">
        <v>515</v>
      </c>
      <c r="K5" s="12">
        <v>462</v>
      </c>
      <c r="L5" s="12">
        <v>630</v>
      </c>
      <c r="M5" s="12">
        <v>593</v>
      </c>
      <c r="N5" s="12">
        <v>528</v>
      </c>
      <c r="O5" s="12">
        <v>532</v>
      </c>
      <c r="P5" s="12">
        <v>450</v>
      </c>
      <c r="Q5" s="12">
        <v>507</v>
      </c>
      <c r="R5" s="12">
        <v>461</v>
      </c>
      <c r="S5" s="12">
        <v>500</v>
      </c>
      <c r="T5" s="12">
        <v>433</v>
      </c>
      <c r="U5" s="13">
        <f t="shared" ref="U5:U7" si="0">T5/S5-1</f>
        <v>-0.13400000000000001</v>
      </c>
    </row>
    <row r="6" spans="1:21" s="2" customFormat="1" ht="23.25" customHeight="1" x14ac:dyDescent="0.25">
      <c r="A6" s="32" t="s">
        <v>6</v>
      </c>
      <c r="B6" s="11" t="s">
        <v>4</v>
      </c>
      <c r="C6" s="11" t="s">
        <v>4</v>
      </c>
      <c r="D6" s="12">
        <v>1173</v>
      </c>
      <c r="E6" s="12">
        <v>1217</v>
      </c>
      <c r="F6" s="12">
        <v>1295</v>
      </c>
      <c r="G6" s="12">
        <v>1175</v>
      </c>
      <c r="H6" s="12">
        <v>1261</v>
      </c>
      <c r="I6" s="12">
        <v>1299</v>
      </c>
      <c r="J6" s="12">
        <v>1455</v>
      </c>
      <c r="K6" s="12">
        <v>1062</v>
      </c>
      <c r="L6" s="12">
        <v>1049</v>
      </c>
      <c r="M6" s="12">
        <v>1233</v>
      </c>
      <c r="N6" s="12">
        <v>1020</v>
      </c>
      <c r="O6" s="12">
        <v>973</v>
      </c>
      <c r="P6" s="12">
        <v>858</v>
      </c>
      <c r="Q6" s="12">
        <v>907</v>
      </c>
      <c r="R6" s="12">
        <v>784</v>
      </c>
      <c r="S6" s="12">
        <v>832</v>
      </c>
      <c r="T6" s="12">
        <v>805</v>
      </c>
      <c r="U6" s="13">
        <f t="shared" si="0"/>
        <v>-3.2451923076923128E-2</v>
      </c>
    </row>
    <row r="7" spans="1:21" s="2" customFormat="1" ht="23.25" customHeight="1" x14ac:dyDescent="0.25">
      <c r="A7" s="32" t="s">
        <v>7</v>
      </c>
      <c r="B7" s="11" t="s">
        <v>4</v>
      </c>
      <c r="C7" s="11" t="s">
        <v>4</v>
      </c>
      <c r="D7" s="12">
        <v>1.98</v>
      </c>
      <c r="E7" s="12">
        <v>1.95</v>
      </c>
      <c r="F7" s="12">
        <v>2.12</v>
      </c>
      <c r="G7" s="12">
        <v>1.97</v>
      </c>
      <c r="H7" s="12">
        <v>1.9</v>
      </c>
      <c r="I7" s="12">
        <v>1.81</v>
      </c>
      <c r="J7" s="12">
        <v>1.89</v>
      </c>
      <c r="K7" s="12">
        <v>1.75</v>
      </c>
      <c r="L7" s="12">
        <v>1.78</v>
      </c>
      <c r="M7" s="12">
        <v>1.88</v>
      </c>
      <c r="N7" s="12">
        <v>1.7</v>
      </c>
      <c r="O7" s="12">
        <v>1.71</v>
      </c>
      <c r="P7" s="12">
        <v>1.48</v>
      </c>
      <c r="Q7" s="12">
        <v>1.61</v>
      </c>
      <c r="R7" s="12">
        <v>1.42</v>
      </c>
      <c r="S7" s="12">
        <v>1.51</v>
      </c>
      <c r="T7" s="15">
        <v>1</v>
      </c>
      <c r="U7" s="13">
        <f t="shared" si="0"/>
        <v>-0.33774834437086088</v>
      </c>
    </row>
    <row r="8" spans="1:21" s="2" customFormat="1" ht="23.25" customHeight="1" x14ac:dyDescent="0.25">
      <c r="A8" s="32" t="s">
        <v>8</v>
      </c>
      <c r="B8" s="11" t="s">
        <v>4</v>
      </c>
      <c r="C8" s="11" t="s">
        <v>4</v>
      </c>
      <c r="D8" s="12">
        <v>2</v>
      </c>
      <c r="E8" s="12">
        <v>1</v>
      </c>
      <c r="F8" s="12">
        <v>0</v>
      </c>
      <c r="G8" s="12">
        <v>1</v>
      </c>
      <c r="H8" s="12">
        <v>1</v>
      </c>
      <c r="I8" s="12">
        <v>2</v>
      </c>
      <c r="J8" s="12">
        <v>0</v>
      </c>
      <c r="K8" s="12">
        <v>1</v>
      </c>
      <c r="L8" s="12">
        <v>1</v>
      </c>
      <c r="M8" s="12">
        <v>0</v>
      </c>
      <c r="N8" s="12">
        <v>0</v>
      </c>
      <c r="O8" s="12">
        <v>1</v>
      </c>
      <c r="P8" s="12">
        <v>0</v>
      </c>
      <c r="Q8" s="12">
        <v>0</v>
      </c>
      <c r="R8" s="12">
        <v>2</v>
      </c>
      <c r="S8" s="12">
        <v>0</v>
      </c>
      <c r="T8" s="12">
        <v>0</v>
      </c>
      <c r="U8" s="14" t="s">
        <v>4</v>
      </c>
    </row>
    <row r="9" spans="1:21" s="2" customFormat="1" ht="23.25" customHeight="1" x14ac:dyDescent="0.25">
      <c r="A9" s="32" t="s">
        <v>9</v>
      </c>
      <c r="B9" s="11" t="s">
        <v>4</v>
      </c>
      <c r="C9" s="11" t="s">
        <v>4</v>
      </c>
      <c r="D9" s="12">
        <v>29</v>
      </c>
      <c r="E9" s="12">
        <v>20</v>
      </c>
      <c r="F9" s="12">
        <v>24</v>
      </c>
      <c r="G9" s="12">
        <v>11</v>
      </c>
      <c r="H9" s="12">
        <v>9</v>
      </c>
      <c r="I9" s="12">
        <v>18</v>
      </c>
      <c r="J9" s="12">
        <v>8</v>
      </c>
      <c r="K9" s="12">
        <v>11</v>
      </c>
      <c r="L9" s="12">
        <v>11</v>
      </c>
      <c r="M9" s="12">
        <v>5</v>
      </c>
      <c r="N9" s="12">
        <v>8</v>
      </c>
      <c r="O9" s="12">
        <v>7</v>
      </c>
      <c r="P9" s="12">
        <v>7</v>
      </c>
      <c r="Q9" s="12">
        <v>6</v>
      </c>
      <c r="R9" s="12">
        <v>14</v>
      </c>
      <c r="S9" s="12">
        <v>6</v>
      </c>
      <c r="T9" s="12">
        <v>7</v>
      </c>
      <c r="U9" s="14" t="s">
        <v>4</v>
      </c>
    </row>
    <row r="10" spans="1:21" s="2" customFormat="1" ht="34.5" customHeight="1" x14ac:dyDescent="0.25">
      <c r="A10" s="18" t="s">
        <v>10</v>
      </c>
      <c r="B10" s="19">
        <v>1726</v>
      </c>
      <c r="C10" s="19">
        <v>1702</v>
      </c>
      <c r="D10" s="19">
        <v>1582</v>
      </c>
      <c r="E10" s="19">
        <v>1665</v>
      </c>
      <c r="F10" s="19">
        <v>1854</v>
      </c>
      <c r="G10" s="19">
        <v>1663</v>
      </c>
      <c r="H10" s="19">
        <v>1818</v>
      </c>
      <c r="I10" s="19">
        <v>1797</v>
      </c>
      <c r="J10" s="19">
        <v>1970</v>
      </c>
      <c r="K10" s="19">
        <v>1333</v>
      </c>
      <c r="L10" s="19">
        <v>1662</v>
      </c>
      <c r="M10" s="19">
        <v>1826</v>
      </c>
      <c r="N10" s="19">
        <v>1548</v>
      </c>
      <c r="O10" s="19">
        <v>1505</v>
      </c>
      <c r="P10" s="19">
        <v>1308</v>
      </c>
      <c r="Q10" s="19">
        <v>1414</v>
      </c>
      <c r="R10" s="19">
        <v>1245</v>
      </c>
      <c r="S10" s="19">
        <v>1332</v>
      </c>
      <c r="T10" s="19">
        <v>1238</v>
      </c>
      <c r="U10" s="20">
        <f>T10/S10-1</f>
        <v>-7.057057057057059E-2</v>
      </c>
    </row>
    <row r="11" spans="1:21" s="2" customFormat="1" ht="23.25" customHeight="1" x14ac:dyDescent="0.25">
      <c r="A11" s="27" t="s">
        <v>11</v>
      </c>
      <c r="B11" s="23">
        <v>596</v>
      </c>
      <c r="C11" s="23">
        <v>658</v>
      </c>
      <c r="D11" s="23">
        <v>550</v>
      </c>
      <c r="E11" s="23">
        <v>559</v>
      </c>
      <c r="F11" s="23">
        <v>689</v>
      </c>
      <c r="G11" s="23">
        <v>597</v>
      </c>
      <c r="H11" s="23">
        <v>719</v>
      </c>
      <c r="I11" s="23">
        <v>609</v>
      </c>
      <c r="J11" s="23">
        <v>564</v>
      </c>
      <c r="K11" s="23">
        <v>416</v>
      </c>
      <c r="L11" s="23">
        <v>551</v>
      </c>
      <c r="M11" s="23">
        <v>639</v>
      </c>
      <c r="N11" s="23">
        <v>463</v>
      </c>
      <c r="O11" s="23">
        <v>502</v>
      </c>
      <c r="P11" s="23">
        <v>389</v>
      </c>
      <c r="Q11" s="23">
        <v>437</v>
      </c>
      <c r="R11" s="23">
        <v>379</v>
      </c>
      <c r="S11" s="23">
        <v>511</v>
      </c>
      <c r="T11" s="24">
        <f>T10-T12</f>
        <v>428</v>
      </c>
      <c r="U11" s="29">
        <f>T11/S11-1</f>
        <v>-0.16242661448140905</v>
      </c>
    </row>
    <row r="12" spans="1:21" s="2" customFormat="1" ht="23.25" customHeight="1" x14ac:dyDescent="0.25">
      <c r="A12" s="28" t="s">
        <v>12</v>
      </c>
      <c r="B12" s="25">
        <v>1130</v>
      </c>
      <c r="C12" s="25">
        <v>1044</v>
      </c>
      <c r="D12" s="25">
        <v>1032</v>
      </c>
      <c r="E12" s="25">
        <v>1106</v>
      </c>
      <c r="F12" s="25">
        <v>1165</v>
      </c>
      <c r="G12" s="25">
        <v>1066</v>
      </c>
      <c r="H12" s="25">
        <v>1099</v>
      </c>
      <c r="I12" s="25">
        <v>1188</v>
      </c>
      <c r="J12" s="25">
        <v>1406</v>
      </c>
      <c r="K12" s="25">
        <v>917</v>
      </c>
      <c r="L12" s="25">
        <v>1111</v>
      </c>
      <c r="M12" s="25">
        <v>1187</v>
      </c>
      <c r="N12" s="25">
        <v>1085</v>
      </c>
      <c r="O12" s="25">
        <v>1003</v>
      </c>
      <c r="P12" s="25">
        <v>919</v>
      </c>
      <c r="Q12" s="25">
        <v>977</v>
      </c>
      <c r="R12" s="25">
        <v>866</v>
      </c>
      <c r="S12" s="25">
        <v>821</v>
      </c>
      <c r="T12" s="26">
        <v>810</v>
      </c>
      <c r="U12" s="30">
        <f>T12/S12-1</f>
        <v>-1.3398294762484775E-2</v>
      </c>
    </row>
    <row r="13" spans="1:21" s="2" customFormat="1" ht="23.25" customHeight="1" x14ac:dyDescent="0.25">
      <c r="A13" s="33" t="s">
        <v>13</v>
      </c>
      <c r="B13" s="21" t="s">
        <v>4</v>
      </c>
      <c r="C13" s="21" t="s">
        <v>4</v>
      </c>
      <c r="D13" s="21" t="s">
        <v>4</v>
      </c>
      <c r="E13" s="21" t="s">
        <v>4</v>
      </c>
      <c r="F13" s="21" t="s">
        <v>4</v>
      </c>
      <c r="G13" s="21" t="s">
        <v>4</v>
      </c>
      <c r="H13" s="21" t="s">
        <v>4</v>
      </c>
      <c r="I13" s="21" t="s">
        <v>4</v>
      </c>
      <c r="J13" s="21" t="s">
        <v>4</v>
      </c>
      <c r="K13" s="21" t="s">
        <v>4</v>
      </c>
      <c r="L13" s="21" t="s">
        <v>4</v>
      </c>
      <c r="M13" s="21" t="s">
        <v>4</v>
      </c>
      <c r="N13" s="21" t="s">
        <v>4</v>
      </c>
      <c r="O13" s="21" t="s">
        <v>4</v>
      </c>
      <c r="P13" s="21" t="s">
        <v>4</v>
      </c>
      <c r="Q13" s="21" t="s">
        <v>4</v>
      </c>
      <c r="R13" s="21" t="s">
        <v>4</v>
      </c>
      <c r="S13" s="21" t="s">
        <v>4</v>
      </c>
      <c r="T13" s="22">
        <v>0.25800000000000001</v>
      </c>
      <c r="U13" s="21" t="s">
        <v>4</v>
      </c>
    </row>
    <row r="14" spans="1:21" s="2" customFormat="1" ht="23.25" customHeight="1" x14ac:dyDescent="0.25">
      <c r="A14" s="34" t="s">
        <v>14</v>
      </c>
      <c r="B14" s="11" t="s">
        <v>4</v>
      </c>
      <c r="C14" s="11" t="s">
        <v>4</v>
      </c>
      <c r="D14" s="11" t="s">
        <v>4</v>
      </c>
      <c r="E14" s="11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1" t="s">
        <v>4</v>
      </c>
      <c r="K14" s="11" t="s">
        <v>4</v>
      </c>
      <c r="L14" s="11" t="s">
        <v>4</v>
      </c>
      <c r="M14" s="11" t="s">
        <v>4</v>
      </c>
      <c r="N14" s="11" t="s">
        <v>4</v>
      </c>
      <c r="O14" s="11" t="s">
        <v>4</v>
      </c>
      <c r="P14" s="11" t="s">
        <v>4</v>
      </c>
      <c r="Q14" s="11" t="s">
        <v>4</v>
      </c>
      <c r="R14" s="11" t="s">
        <v>4</v>
      </c>
      <c r="S14" s="11" t="s">
        <v>4</v>
      </c>
      <c r="T14" s="17">
        <v>0.16200000000000001</v>
      </c>
      <c r="U14" s="11" t="s">
        <v>4</v>
      </c>
    </row>
    <row r="15" spans="1:21" s="2" customFormat="1" ht="23.25" customHeight="1" x14ac:dyDescent="0.25">
      <c r="A15" s="34" t="s">
        <v>15</v>
      </c>
      <c r="B15" s="11" t="s">
        <v>4</v>
      </c>
      <c r="C15" s="11" t="s">
        <v>4</v>
      </c>
      <c r="D15" s="11" t="s">
        <v>4</v>
      </c>
      <c r="E15" s="11" t="s">
        <v>4</v>
      </c>
      <c r="F15" s="11" t="s">
        <v>4</v>
      </c>
      <c r="G15" s="11" t="s">
        <v>4</v>
      </c>
      <c r="H15" s="11" t="s">
        <v>4</v>
      </c>
      <c r="I15" s="11" t="s">
        <v>4</v>
      </c>
      <c r="J15" s="11" t="s">
        <v>4</v>
      </c>
      <c r="K15" s="11" t="s">
        <v>4</v>
      </c>
      <c r="L15" s="11" t="s">
        <v>4</v>
      </c>
      <c r="M15" s="11" t="s">
        <v>4</v>
      </c>
      <c r="N15" s="11" t="s">
        <v>4</v>
      </c>
      <c r="O15" s="11" t="s">
        <v>4</v>
      </c>
      <c r="P15" s="11" t="s">
        <v>4</v>
      </c>
      <c r="Q15" s="11" t="s">
        <v>4</v>
      </c>
      <c r="R15" s="11" t="s">
        <v>4</v>
      </c>
      <c r="S15" s="11" t="s">
        <v>4</v>
      </c>
      <c r="T15" s="17">
        <v>0.13700000000000001</v>
      </c>
      <c r="U15" s="11" t="s">
        <v>4</v>
      </c>
    </row>
    <row r="16" spans="1:21" s="2" customFormat="1" ht="23.25" customHeight="1" x14ac:dyDescent="0.25">
      <c r="A16" s="34" t="s">
        <v>16</v>
      </c>
      <c r="B16" s="11" t="s">
        <v>4</v>
      </c>
      <c r="C16" s="11" t="s">
        <v>4</v>
      </c>
      <c r="D16" s="11" t="s">
        <v>4</v>
      </c>
      <c r="E16" s="11" t="s">
        <v>4</v>
      </c>
      <c r="F16" s="11" t="s">
        <v>4</v>
      </c>
      <c r="G16" s="11" t="s">
        <v>4</v>
      </c>
      <c r="H16" s="11" t="s">
        <v>4</v>
      </c>
      <c r="I16" s="11" t="s">
        <v>4</v>
      </c>
      <c r="J16" s="11" t="s">
        <v>4</v>
      </c>
      <c r="K16" s="11" t="s">
        <v>4</v>
      </c>
      <c r="L16" s="11" t="s">
        <v>4</v>
      </c>
      <c r="M16" s="11" t="s">
        <v>4</v>
      </c>
      <c r="N16" s="11" t="s">
        <v>4</v>
      </c>
      <c r="O16" s="11" t="s">
        <v>4</v>
      </c>
      <c r="P16" s="11" t="s">
        <v>4</v>
      </c>
      <c r="Q16" s="11" t="s">
        <v>4</v>
      </c>
      <c r="R16" s="11" t="s">
        <v>4</v>
      </c>
      <c r="S16" s="11" t="s">
        <v>4</v>
      </c>
      <c r="T16" s="17">
        <v>7.3999999999999996E-2</v>
      </c>
      <c r="U16" s="11" t="s">
        <v>4</v>
      </c>
    </row>
    <row r="17" spans="1:21" s="2" customFormat="1" ht="23.25" customHeight="1" x14ac:dyDescent="0.25">
      <c r="A17" s="34" t="s">
        <v>17</v>
      </c>
      <c r="B17" s="11" t="s">
        <v>4</v>
      </c>
      <c r="C17" s="11" t="s">
        <v>4</v>
      </c>
      <c r="D17" s="11" t="s">
        <v>4</v>
      </c>
      <c r="E17" s="11" t="s">
        <v>4</v>
      </c>
      <c r="F17" s="11" t="s">
        <v>4</v>
      </c>
      <c r="G17" s="11" t="s">
        <v>4</v>
      </c>
      <c r="H17" s="11" t="s">
        <v>4</v>
      </c>
      <c r="I17" s="11" t="s">
        <v>4</v>
      </c>
      <c r="J17" s="11" t="s">
        <v>4</v>
      </c>
      <c r="K17" s="11" t="s">
        <v>4</v>
      </c>
      <c r="L17" s="11" t="s">
        <v>4</v>
      </c>
      <c r="M17" s="11" t="s">
        <v>4</v>
      </c>
      <c r="N17" s="11" t="s">
        <v>4</v>
      </c>
      <c r="O17" s="11" t="s">
        <v>4</v>
      </c>
      <c r="P17" s="11" t="s">
        <v>4</v>
      </c>
      <c r="Q17" s="11" t="s">
        <v>4</v>
      </c>
      <c r="R17" s="11" t="s">
        <v>4</v>
      </c>
      <c r="S17" s="11" t="s">
        <v>4</v>
      </c>
      <c r="T17" s="17">
        <v>6.4000000000000001E-2</v>
      </c>
      <c r="U17" s="11" t="s">
        <v>4</v>
      </c>
    </row>
    <row r="18" spans="1:21" s="2" customFormat="1" ht="23.25" customHeight="1" x14ac:dyDescent="0.25">
      <c r="A18" s="34" t="s">
        <v>18</v>
      </c>
      <c r="B18" s="11" t="s">
        <v>4</v>
      </c>
      <c r="C18" s="11" t="s">
        <v>4</v>
      </c>
      <c r="D18" s="11" t="s">
        <v>4</v>
      </c>
      <c r="E18" s="11" t="s">
        <v>4</v>
      </c>
      <c r="F18" s="11" t="s">
        <v>4</v>
      </c>
      <c r="G18" s="11" t="s">
        <v>4</v>
      </c>
      <c r="H18" s="11" t="s">
        <v>4</v>
      </c>
      <c r="I18" s="11" t="s">
        <v>4</v>
      </c>
      <c r="J18" s="11" t="s">
        <v>4</v>
      </c>
      <c r="K18" s="11" t="s">
        <v>4</v>
      </c>
      <c r="L18" s="11" t="s">
        <v>4</v>
      </c>
      <c r="M18" s="11" t="s">
        <v>4</v>
      </c>
      <c r="N18" s="11" t="s">
        <v>4</v>
      </c>
      <c r="O18" s="11" t="s">
        <v>4</v>
      </c>
      <c r="P18" s="11" t="s">
        <v>4</v>
      </c>
      <c r="Q18" s="11" t="s">
        <v>4</v>
      </c>
      <c r="R18" s="11" t="s">
        <v>4</v>
      </c>
      <c r="S18" s="11" t="s">
        <v>4</v>
      </c>
      <c r="T18" s="17">
        <v>0.06</v>
      </c>
      <c r="U18" s="11" t="s">
        <v>4</v>
      </c>
    </row>
    <row r="19" spans="1:21" s="2" customFormat="1" ht="23.25" customHeight="1" x14ac:dyDescent="0.25">
      <c r="A19" s="34" t="s">
        <v>19</v>
      </c>
      <c r="B19" s="11" t="s">
        <v>4</v>
      </c>
      <c r="C19" s="11" t="s">
        <v>4</v>
      </c>
      <c r="D19" s="11" t="s">
        <v>4</v>
      </c>
      <c r="E19" s="11" t="s">
        <v>4</v>
      </c>
      <c r="F19" s="11" t="s">
        <v>4</v>
      </c>
      <c r="G19" s="11" t="s">
        <v>4</v>
      </c>
      <c r="H19" s="11" t="s">
        <v>4</v>
      </c>
      <c r="I19" s="11" t="s">
        <v>4</v>
      </c>
      <c r="J19" s="11" t="s">
        <v>4</v>
      </c>
      <c r="K19" s="11" t="s">
        <v>4</v>
      </c>
      <c r="L19" s="11" t="s">
        <v>4</v>
      </c>
      <c r="M19" s="11" t="s">
        <v>4</v>
      </c>
      <c r="N19" s="11" t="s">
        <v>4</v>
      </c>
      <c r="O19" s="11" t="s">
        <v>4</v>
      </c>
      <c r="P19" s="11" t="s">
        <v>4</v>
      </c>
      <c r="Q19" s="11" t="s">
        <v>4</v>
      </c>
      <c r="R19" s="11" t="s">
        <v>4</v>
      </c>
      <c r="S19" s="11" t="s">
        <v>4</v>
      </c>
      <c r="T19" s="17">
        <v>5.8000000000000003E-2</v>
      </c>
      <c r="U19" s="11" t="s">
        <v>4</v>
      </c>
    </row>
    <row r="20" spans="1:21" ht="30" x14ac:dyDescent="0.25">
      <c r="A20" s="35" t="s">
        <v>20</v>
      </c>
      <c r="B20" s="11" t="s">
        <v>4</v>
      </c>
      <c r="C20" s="11" t="s">
        <v>4</v>
      </c>
      <c r="D20" s="11" t="s">
        <v>4</v>
      </c>
      <c r="E20" s="11" t="s">
        <v>4</v>
      </c>
      <c r="F20" s="11" t="s">
        <v>4</v>
      </c>
      <c r="G20" s="11" t="s">
        <v>4</v>
      </c>
      <c r="H20" s="11" t="s">
        <v>4</v>
      </c>
      <c r="I20" s="11" t="s">
        <v>4</v>
      </c>
      <c r="J20" s="11" t="s">
        <v>4</v>
      </c>
      <c r="K20" s="11" t="s">
        <v>4</v>
      </c>
      <c r="L20" s="11" t="s">
        <v>4</v>
      </c>
      <c r="M20" s="12">
        <v>9.59</v>
      </c>
      <c r="N20" s="12">
        <v>8.0299999999999994</v>
      </c>
      <c r="O20" s="12">
        <v>7.7</v>
      </c>
      <c r="P20" s="12">
        <v>6.53</v>
      </c>
      <c r="Q20" s="12">
        <v>6.86</v>
      </c>
      <c r="R20" s="12">
        <v>5.78</v>
      </c>
      <c r="S20" s="12">
        <v>5.78</v>
      </c>
      <c r="T20" s="11" t="s">
        <v>4</v>
      </c>
      <c r="U20" s="11" t="s">
        <v>4</v>
      </c>
    </row>
    <row r="21" spans="1:21" ht="33.75" x14ac:dyDescent="0.25">
      <c r="A21" s="31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25">
      <c r="A22" s="16" t="s">
        <v>22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5">
      <c r="A23" s="1"/>
    </row>
    <row r="24" spans="1:21" x14ac:dyDescent="0.25">
      <c r="A24" s="1"/>
    </row>
    <row r="46" spans="4:4" x14ac:dyDescent="0.25">
      <c r="D46" s="7" t="s">
        <v>22</v>
      </c>
    </row>
  </sheetData>
  <conditionalFormatting sqref="U10:U12 U4:U7">
    <cfRule type="dataBar" priority="1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{ED11C773-1891-4CF3-9954-252B07205DEF}</x14:id>
        </ext>
      </extLst>
    </cfRule>
  </conditionalFormatting>
  <pageMargins left="0.31496062992125984" right="0.31496062992125984" top="0.74803149606299213" bottom="0.74803149606299213" header="0.31496062992125984" footer="0.31496062992125984"/>
  <pageSetup paperSize="9" scale="58" orientation="landscape" r:id="rId1"/>
  <headerFooter>
    <oddHeader>&amp;LGDAŃSK W LICZBACH / RYNEK PRACY
&amp;F&amp;R&amp;D</oddHeader>
    <oddFooter>&amp;L&amp;"-,Kursywa"&amp;8Opracowanie: Referat Badań i Analiz Społeczno-Gospodarczych, WPG, UMG.&amp;R&amp;"-,Kursywa"&amp;8www.gdansk.pl/gdanskwliczbach</oddFooter>
  </headerFooter>
  <colBreaks count="1" manualBreakCount="1">
    <brk id="21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11C773-1891-4CF3-9954-252B07205DEF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00A082"/>
              <x14:negativeBorderColor rgb="FF00A082"/>
              <x14:axisColor rgb="FF000000"/>
            </x14:dataBar>
          </x14:cfRule>
          <xm:sqref>U10:U12 U4:U7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89999084444715716"/>
  </sheetPr>
  <dimension ref="A1:U36"/>
  <sheetViews>
    <sheetView showGridLines="0" tabSelected="1" zoomScaleNormal="100" workbookViewId="0"/>
  </sheetViews>
  <sheetFormatPr defaultRowHeight="15" x14ac:dyDescent="0.25"/>
  <cols>
    <col min="1" max="1" width="46.5703125" customWidth="1"/>
    <col min="21" max="21" width="13" customWidth="1"/>
  </cols>
  <sheetData>
    <row r="1" spans="1:21" ht="30" customHeight="1" x14ac:dyDescent="0.25"/>
    <row r="2" spans="1:21" ht="15.75" x14ac:dyDescent="0.25">
      <c r="A2" s="8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8.5" customHeight="1" x14ac:dyDescent="0.2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30" x14ac:dyDescent="0.25">
      <c r="A4" s="3" t="s">
        <v>1</v>
      </c>
      <c r="B4" s="3">
        <v>2000</v>
      </c>
      <c r="C4" s="4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5" t="s">
        <v>2</v>
      </c>
    </row>
    <row r="5" spans="1:21" s="2" customFormat="1" ht="23.25" customHeight="1" x14ac:dyDescent="0.25">
      <c r="A5" s="36" t="s">
        <v>25</v>
      </c>
      <c r="B5" s="9">
        <v>5942</v>
      </c>
      <c r="C5" s="9">
        <v>7580</v>
      </c>
      <c r="D5" s="9">
        <v>4045</v>
      </c>
      <c r="E5" s="9">
        <v>3513</v>
      </c>
      <c r="F5" s="9">
        <v>4120</v>
      </c>
      <c r="G5" s="9">
        <v>3800</v>
      </c>
      <c r="H5" s="9">
        <v>4297</v>
      </c>
      <c r="I5" s="9">
        <v>4940</v>
      </c>
      <c r="J5" s="9">
        <v>2841</v>
      </c>
      <c r="K5" s="9">
        <v>2824</v>
      </c>
      <c r="L5" s="9">
        <v>3679</v>
      </c>
      <c r="M5" s="9">
        <v>3301</v>
      </c>
      <c r="N5" s="9">
        <v>3207</v>
      </c>
      <c r="O5" s="9">
        <v>2789</v>
      </c>
      <c r="P5" s="9">
        <v>2315</v>
      </c>
      <c r="Q5" s="9">
        <v>1489</v>
      </c>
      <c r="R5" s="9">
        <v>2161</v>
      </c>
      <c r="S5" s="9">
        <v>2004</v>
      </c>
      <c r="T5" s="9">
        <v>1826</v>
      </c>
      <c r="U5" s="13">
        <f>T5/S5-1</f>
        <v>-8.8822355289421173E-2</v>
      </c>
    </row>
    <row r="6" spans="1:21" s="2" customFormat="1" ht="23.25" customHeight="1" x14ac:dyDescent="0.25">
      <c r="A6" s="36" t="s">
        <v>26</v>
      </c>
      <c r="B6" s="9">
        <v>15809</v>
      </c>
      <c r="C6" s="9">
        <v>17233</v>
      </c>
      <c r="D6" s="9">
        <v>16274</v>
      </c>
      <c r="E6" s="9">
        <v>11547</v>
      </c>
      <c r="F6" s="9">
        <v>11578</v>
      </c>
      <c r="G6" s="9">
        <v>10178</v>
      </c>
      <c r="H6" s="9">
        <v>9893</v>
      </c>
      <c r="I6" s="9">
        <v>10006</v>
      </c>
      <c r="J6" s="9">
        <v>9161</v>
      </c>
      <c r="K6" s="9">
        <v>7859</v>
      </c>
      <c r="L6" s="9">
        <v>7355</v>
      </c>
      <c r="M6" s="9">
        <v>7474</v>
      </c>
      <c r="N6" s="9">
        <v>6795</v>
      </c>
      <c r="O6" s="9">
        <v>6056</v>
      </c>
      <c r="P6" s="9">
        <v>5104</v>
      </c>
      <c r="Q6" s="9">
        <v>4701</v>
      </c>
      <c r="R6" s="9">
        <v>4757</v>
      </c>
      <c r="S6" s="9">
        <v>5148</v>
      </c>
      <c r="T6" s="9">
        <v>4775</v>
      </c>
      <c r="U6" s="13">
        <f t="shared" ref="U6:U12" si="0">T6/S6-1</f>
        <v>-7.2455322455322491E-2</v>
      </c>
    </row>
    <row r="7" spans="1:21" s="2" customFormat="1" ht="23.25" customHeight="1" x14ac:dyDescent="0.25">
      <c r="A7" s="37" t="s">
        <v>27</v>
      </c>
      <c r="B7" s="10">
        <v>1304</v>
      </c>
      <c r="C7" s="10">
        <v>1518</v>
      </c>
      <c r="D7" s="10">
        <v>1218</v>
      </c>
      <c r="E7" s="10">
        <v>1069</v>
      </c>
      <c r="F7" s="10">
        <v>2098</v>
      </c>
      <c r="G7" s="10">
        <v>642</v>
      </c>
      <c r="H7" s="10">
        <v>633</v>
      </c>
      <c r="I7" s="10">
        <v>686</v>
      </c>
      <c r="J7" s="10">
        <v>694</v>
      </c>
      <c r="K7" s="10">
        <v>450</v>
      </c>
      <c r="L7" s="10">
        <v>812</v>
      </c>
      <c r="M7" s="10">
        <v>754</v>
      </c>
      <c r="N7" s="10">
        <v>717</v>
      </c>
      <c r="O7" s="10">
        <v>573</v>
      </c>
      <c r="P7" s="10">
        <v>398</v>
      </c>
      <c r="Q7" s="10">
        <v>200</v>
      </c>
      <c r="R7" s="10">
        <v>212</v>
      </c>
      <c r="S7" s="10">
        <v>344</v>
      </c>
      <c r="T7" s="10">
        <v>405</v>
      </c>
      <c r="U7" s="13">
        <f t="shared" si="0"/>
        <v>0.17732558139534893</v>
      </c>
    </row>
    <row r="8" spans="1:21" s="2" customFormat="1" ht="23.25" customHeight="1" x14ac:dyDescent="0.25">
      <c r="A8" s="37" t="s">
        <v>28</v>
      </c>
      <c r="B8" s="10">
        <v>1804</v>
      </c>
      <c r="C8" s="10">
        <v>1947</v>
      </c>
      <c r="D8" s="10">
        <v>1791</v>
      </c>
      <c r="E8" s="10">
        <v>1568</v>
      </c>
      <c r="F8" s="10">
        <v>1557</v>
      </c>
      <c r="G8" s="10">
        <v>1502</v>
      </c>
      <c r="H8" s="10">
        <v>1562</v>
      </c>
      <c r="I8" s="10">
        <v>1514</v>
      </c>
      <c r="J8" s="10">
        <v>1306</v>
      </c>
      <c r="K8" s="10">
        <v>1048</v>
      </c>
      <c r="L8" s="10">
        <v>876</v>
      </c>
      <c r="M8" s="10">
        <v>870</v>
      </c>
      <c r="N8" s="10">
        <v>705</v>
      </c>
      <c r="O8" s="10">
        <v>566</v>
      </c>
      <c r="P8" s="10">
        <v>420</v>
      </c>
      <c r="Q8" s="10">
        <v>129</v>
      </c>
      <c r="R8" s="10">
        <v>167</v>
      </c>
      <c r="S8" s="10">
        <v>181</v>
      </c>
      <c r="T8" s="10">
        <v>209</v>
      </c>
      <c r="U8" s="13">
        <f t="shared" si="0"/>
        <v>0.15469613259668513</v>
      </c>
    </row>
    <row r="9" spans="1:21" s="2" customFormat="1" ht="23.25" customHeight="1" x14ac:dyDescent="0.25">
      <c r="A9" s="37" t="s">
        <v>29</v>
      </c>
      <c r="B9" s="10">
        <v>5246</v>
      </c>
      <c r="C9" s="10">
        <v>5351</v>
      </c>
      <c r="D9" s="10">
        <v>4732</v>
      </c>
      <c r="E9" s="10">
        <v>4328</v>
      </c>
      <c r="F9" s="10">
        <v>4662</v>
      </c>
      <c r="G9" s="10">
        <v>5188</v>
      </c>
      <c r="H9" s="10">
        <v>5652</v>
      </c>
      <c r="I9" s="10">
        <v>5866</v>
      </c>
      <c r="J9" s="10">
        <v>5362</v>
      </c>
      <c r="K9" s="10">
        <v>4770</v>
      </c>
      <c r="L9" s="10">
        <v>4183</v>
      </c>
      <c r="M9" s="10">
        <v>4398</v>
      </c>
      <c r="N9" s="10">
        <v>3894</v>
      </c>
      <c r="O9" s="10">
        <v>3616</v>
      </c>
      <c r="P9" s="10">
        <v>3266</v>
      </c>
      <c r="Q9" s="10">
        <v>2919</v>
      </c>
      <c r="R9" s="10">
        <v>2629</v>
      </c>
      <c r="S9" s="10">
        <v>2947</v>
      </c>
      <c r="T9" s="10">
        <v>2653</v>
      </c>
      <c r="U9" s="13">
        <f t="shared" si="0"/>
        <v>-9.9762470308788598E-2</v>
      </c>
    </row>
    <row r="10" spans="1:21" s="2" customFormat="1" ht="23.25" customHeight="1" x14ac:dyDescent="0.25">
      <c r="A10" s="37" t="s">
        <v>30</v>
      </c>
      <c r="B10" s="10">
        <v>615</v>
      </c>
      <c r="C10" s="10">
        <v>764</v>
      </c>
      <c r="D10" s="10">
        <v>643</v>
      </c>
      <c r="E10" s="10">
        <v>642</v>
      </c>
      <c r="F10" s="10">
        <v>657</v>
      </c>
      <c r="G10" s="10">
        <v>553</v>
      </c>
      <c r="H10" s="10">
        <v>539</v>
      </c>
      <c r="I10" s="10">
        <v>533</v>
      </c>
      <c r="J10" s="10">
        <v>525</v>
      </c>
      <c r="K10" s="10">
        <v>413</v>
      </c>
      <c r="L10" s="10">
        <v>563</v>
      </c>
      <c r="M10" s="10">
        <v>658</v>
      </c>
      <c r="N10" s="10">
        <v>642</v>
      </c>
      <c r="O10" s="10">
        <v>401</v>
      </c>
      <c r="P10" s="10">
        <v>213</v>
      </c>
      <c r="Q10" s="10">
        <v>108</v>
      </c>
      <c r="R10" s="10">
        <v>126</v>
      </c>
      <c r="S10" s="10">
        <v>264</v>
      </c>
      <c r="T10" s="10">
        <v>218</v>
      </c>
      <c r="U10" s="13">
        <f t="shared" si="0"/>
        <v>-0.1742424242424242</v>
      </c>
    </row>
    <row r="11" spans="1:21" s="2" customFormat="1" ht="23.25" customHeight="1" x14ac:dyDescent="0.25">
      <c r="A11" s="37" t="s">
        <v>31</v>
      </c>
      <c r="B11" s="10">
        <v>127</v>
      </c>
      <c r="C11" s="10">
        <v>173</v>
      </c>
      <c r="D11" s="10">
        <v>159</v>
      </c>
      <c r="E11" s="10">
        <v>158</v>
      </c>
      <c r="F11" s="10">
        <v>54</v>
      </c>
      <c r="G11" s="10">
        <v>57</v>
      </c>
      <c r="H11" s="10">
        <v>58</v>
      </c>
      <c r="I11" s="10">
        <v>39</v>
      </c>
      <c r="J11" s="10">
        <v>54</v>
      </c>
      <c r="K11" s="10">
        <v>41</v>
      </c>
      <c r="L11" s="10">
        <v>40</v>
      </c>
      <c r="M11" s="10">
        <v>37</v>
      </c>
      <c r="N11" s="10">
        <v>22</v>
      </c>
      <c r="O11" s="10">
        <v>16</v>
      </c>
      <c r="P11" s="10">
        <v>16</v>
      </c>
      <c r="Q11" s="10">
        <v>16</v>
      </c>
      <c r="R11" s="10">
        <v>29</v>
      </c>
      <c r="S11" s="10">
        <v>40</v>
      </c>
      <c r="T11" s="10">
        <v>52</v>
      </c>
      <c r="U11" s="13">
        <f t="shared" si="0"/>
        <v>0.30000000000000004</v>
      </c>
    </row>
    <row r="12" spans="1:21" s="2" customFormat="1" ht="23.25" customHeight="1" x14ac:dyDescent="0.25">
      <c r="A12" s="37" t="s">
        <v>32</v>
      </c>
      <c r="B12" s="10">
        <v>159</v>
      </c>
      <c r="C12" s="10">
        <v>182</v>
      </c>
      <c r="D12" s="10">
        <v>167</v>
      </c>
      <c r="E12" s="10">
        <v>66</v>
      </c>
      <c r="F12" s="10">
        <v>54</v>
      </c>
      <c r="G12" s="10">
        <v>54</v>
      </c>
      <c r="H12" s="10">
        <v>57</v>
      </c>
      <c r="I12" s="10">
        <v>76</v>
      </c>
      <c r="J12" s="10">
        <v>152</v>
      </c>
      <c r="K12" s="10">
        <v>132</v>
      </c>
      <c r="L12" s="10">
        <v>65</v>
      </c>
      <c r="M12" s="10">
        <v>29</v>
      </c>
      <c r="N12" s="10">
        <v>42</v>
      </c>
      <c r="O12" s="10">
        <v>18</v>
      </c>
      <c r="P12" s="10">
        <v>21</v>
      </c>
      <c r="Q12" s="10">
        <v>29</v>
      </c>
      <c r="R12" s="10">
        <v>112</v>
      </c>
      <c r="S12" s="10">
        <v>107</v>
      </c>
      <c r="T12" s="10">
        <v>219</v>
      </c>
      <c r="U12" s="13">
        <f t="shared" si="0"/>
        <v>1.0467289719626169</v>
      </c>
    </row>
    <row r="13" spans="1:21" s="2" customFormat="1" ht="23.25" customHeight="1" x14ac:dyDescent="0.25">
      <c r="A13" s="37" t="s">
        <v>33</v>
      </c>
      <c r="B13" s="10">
        <v>591</v>
      </c>
      <c r="C13" s="10">
        <v>560</v>
      </c>
      <c r="D13" s="10">
        <v>793</v>
      </c>
      <c r="E13" s="10">
        <v>580</v>
      </c>
      <c r="F13" s="10">
        <v>716</v>
      </c>
      <c r="G13" s="10">
        <v>847</v>
      </c>
      <c r="H13" s="10">
        <v>793</v>
      </c>
      <c r="I13" s="10">
        <v>801</v>
      </c>
      <c r="J13" s="10">
        <v>658</v>
      </c>
      <c r="K13" s="10">
        <v>419</v>
      </c>
      <c r="L13" s="10">
        <v>331</v>
      </c>
      <c r="M13" s="10">
        <v>336</v>
      </c>
      <c r="N13" s="10">
        <v>313</v>
      </c>
      <c r="O13" s="10">
        <v>476</v>
      </c>
      <c r="P13" s="10">
        <v>272</v>
      </c>
      <c r="Q13" s="10">
        <v>156</v>
      </c>
      <c r="R13" s="10">
        <v>473</v>
      </c>
      <c r="S13" s="10">
        <v>316</v>
      </c>
      <c r="T13" s="10">
        <v>307</v>
      </c>
      <c r="U13" s="13">
        <f>T13/S13-1</f>
        <v>-2.8481012658227889E-2</v>
      </c>
    </row>
    <row r="14" spans="1:21" x14ac:dyDescent="0.25">
      <c r="A14" s="16" t="s">
        <v>34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25">
      <c r="A15" s="16" t="s">
        <v>22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36" spans="1:1" x14ac:dyDescent="0.25">
      <c r="A36" s="7" t="s">
        <v>22</v>
      </c>
    </row>
  </sheetData>
  <mergeCells count="1">
    <mergeCell ref="A3:U3"/>
  </mergeCells>
  <conditionalFormatting sqref="U5:U13">
    <cfRule type="dataBar" priority="1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{DF2ECC42-4964-4E2E-A136-D04D6C8AB899}</x14:id>
        </ext>
      </extLst>
    </cfRule>
  </conditionalFormatting>
  <pageMargins left="0.31496062992125984" right="0.31496062992125984" top="0.74803149606299213" bottom="0.74803149606299213" header="0.31496062992125984" footer="0.31496062992125984"/>
  <pageSetup paperSize="9" scale="60" orientation="landscape" r:id="rId1"/>
  <headerFooter>
    <oddHeader>&amp;LGDAŃSK W LICZBACH / RYNEK PRACY
&amp;F&amp;R&amp;D</oddHeader>
    <oddFooter>&amp;L&amp;"-,Kursywa"&amp;8Opracowanie: Referat Badań i Analiz Społeczno-Gospodarczych, WPG, UMG.&amp;R&amp;"-,Kursywa"&amp;8www.gdansk.pl/gdanskwliczbach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2ECC42-4964-4E2E-A136-D04D6C8AB899}">
            <x14:dataBar minLength="0" maxLength="100" border="1" negativeBarBorderColorSameAsPositive="0">
              <x14:cfvo type="autoMin"/>
              <x14:cfvo type="autoMax"/>
              <x14:borderColor rgb="FFD73533"/>
              <x14:negativeFillColor rgb="FF00A082"/>
              <x14:negativeBorderColor rgb="FF00A082"/>
              <x14:axisColor rgb="FF000000"/>
            </x14:dataBar>
          </x14:cfRule>
          <xm:sqref>U5:U13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showGridLines="0" workbookViewId="0"/>
  </sheetViews>
  <sheetFormatPr defaultRowHeight="15" x14ac:dyDescent="0.25"/>
  <cols>
    <col min="1" max="1" width="27.7109375" customWidth="1"/>
  </cols>
  <sheetData>
    <row r="1" spans="1:21" ht="30" customHeight="1" x14ac:dyDescent="0.25"/>
    <row r="3" spans="1:21" ht="31.5" customHeight="1" x14ac:dyDescent="0.25">
      <c r="A3" s="3" t="s">
        <v>1</v>
      </c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3">
        <v>2014</v>
      </c>
      <c r="M3" s="3">
        <v>2015</v>
      </c>
      <c r="N3" s="3">
        <v>2016</v>
      </c>
      <c r="O3" s="3">
        <v>2017</v>
      </c>
      <c r="P3" s="3">
        <v>2018</v>
      </c>
    </row>
    <row r="4" spans="1:21" ht="66.75" customHeight="1" x14ac:dyDescent="0.25">
      <c r="A4" s="38" t="s">
        <v>35</v>
      </c>
      <c r="B4" s="12">
        <v>78463</v>
      </c>
      <c r="C4" s="12">
        <v>81039</v>
      </c>
      <c r="D4" s="12">
        <v>84461</v>
      </c>
      <c r="E4" s="12">
        <v>84874</v>
      </c>
      <c r="F4" s="12">
        <v>92656</v>
      </c>
      <c r="G4" s="12">
        <v>83681</v>
      </c>
      <c r="H4" s="12">
        <v>83853</v>
      </c>
      <c r="I4" s="12">
        <v>84819</v>
      </c>
      <c r="J4" s="12">
        <v>81448</v>
      </c>
      <c r="K4" s="12">
        <v>84202</v>
      </c>
      <c r="L4" s="12">
        <v>83101</v>
      </c>
      <c r="M4" s="12">
        <v>82702</v>
      </c>
      <c r="N4" s="12">
        <v>85720</v>
      </c>
      <c r="O4" s="12">
        <v>89165</v>
      </c>
      <c r="P4" s="12">
        <v>91969</v>
      </c>
    </row>
    <row r="5" spans="1:21" ht="66.75" customHeight="1" x14ac:dyDescent="0.25">
      <c r="A5" s="38" t="s">
        <v>36</v>
      </c>
      <c r="B5" s="12">
        <v>129</v>
      </c>
      <c r="C5" s="12">
        <v>114</v>
      </c>
      <c r="D5" s="12">
        <v>115</v>
      </c>
      <c r="E5" s="12">
        <v>127</v>
      </c>
      <c r="F5" s="12">
        <v>105</v>
      </c>
      <c r="G5" s="12">
        <v>102</v>
      </c>
      <c r="H5" s="12">
        <v>100</v>
      </c>
      <c r="I5" s="12">
        <v>93</v>
      </c>
      <c r="J5" s="12">
        <v>91</v>
      </c>
      <c r="K5" s="12">
        <v>84</v>
      </c>
      <c r="L5" s="12">
        <v>74</v>
      </c>
      <c r="M5" s="12">
        <v>73</v>
      </c>
      <c r="N5" s="12">
        <v>80</v>
      </c>
      <c r="O5" s="12">
        <v>76</v>
      </c>
      <c r="P5" s="12">
        <v>66</v>
      </c>
    </row>
    <row r="6" spans="1:21" x14ac:dyDescent="0.25">
      <c r="A6" s="7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Wypadki oraz poszkodowani</vt:lpstr>
      <vt:lpstr>Zagrożenia występujące w pracy</vt:lpstr>
      <vt:lpstr>Osoby objęte badaniem</vt:lpstr>
      <vt:lpstr>'Wypadki oraz poszkodowani'!Obszar_wydruku</vt:lpstr>
      <vt:lpstr>'Zagrożenia występujące w pracy'!Obszar_wydruku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RBiASG, WPG, UMG</dc:creator>
  <cp:keywords/>
  <dc:description/>
  <cp:lastModifiedBy/>
  <cp:revision/>
  <dcterms:created xsi:type="dcterms:W3CDTF">2006-09-16T00:00:00Z</dcterms:created>
  <dcterms:modified xsi:type="dcterms:W3CDTF">2019-10-18T08:37:43Z</dcterms:modified>
  <cp:category/>
  <cp:contentStatus/>
</cp:coreProperties>
</file>