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ysk G\Projekty\GWL 2.0\2019\12 Pomoc społeczna\"/>
    </mc:Choice>
  </mc:AlternateContent>
  <bookViews>
    <workbookView xWindow="0" yWindow="0" windowWidth="28800" windowHeight="12330" tabRatio="709"/>
  </bookViews>
  <sheets>
    <sheet name="Rodziny oraz osoby w rodzinach" sheetId="39" r:id="rId1"/>
  </sheets>
  <definedNames>
    <definedName name="_xlnm.Print_Area" localSheetId="0">'Rodziny oraz osoby w rodzinach'!$A$2:$V$83</definedName>
    <definedName name="_xlnm.Print_Titles" localSheetId="0">'Rodziny oraz osoby w rodzinach'!$2:$3</definedName>
  </definedNames>
  <calcPr calcId="152511"/>
</workbook>
</file>

<file path=xl/calcChain.xml><?xml version="1.0" encoding="utf-8"?>
<calcChain xmlns="http://schemas.openxmlformats.org/spreadsheetml/2006/main">
  <c r="V50" i="39" l="1"/>
  <c r="V47" i="39"/>
  <c r="V45" i="39"/>
  <c r="V44" i="39"/>
  <c r="V38" i="39" l="1"/>
  <c r="V40" i="39"/>
  <c r="V41" i="39"/>
  <c r="V42" i="39"/>
  <c r="V49" i="39"/>
  <c r="V51" i="39"/>
  <c r="V37" i="39"/>
  <c r="V34" i="39"/>
  <c r="V32" i="39"/>
  <c r="V31" i="39"/>
  <c r="V28" i="39"/>
  <c r="V27" i="39"/>
  <c r="V25" i="39"/>
  <c r="V24" i="39"/>
  <c r="V22" i="39"/>
  <c r="V21" i="39"/>
  <c r="V19" i="39"/>
  <c r="V18" i="39"/>
  <c r="V16" i="39"/>
  <c r="V15" i="39"/>
  <c r="V13" i="39"/>
  <c r="V12" i="39"/>
  <c r="V10" i="39"/>
  <c r="V9" i="39"/>
  <c r="V7" i="39"/>
  <c r="V6" i="39"/>
  <c r="V35" i="39" l="1"/>
</calcChain>
</file>

<file path=xl/sharedStrings.xml><?xml version="1.0" encoding="utf-8"?>
<sst xmlns="http://schemas.openxmlformats.org/spreadsheetml/2006/main" count="88" uniqueCount="45">
  <si>
    <t>WYSZCZEGÓLNIENIE</t>
  </si>
  <si>
    <t>zmiana r./r. %</t>
  </si>
  <si>
    <t>Źródło: Opracowanie własne Referat Badań i Analiz Społeczno-Gospodarczych, UMG na podstawie Informatorów o sytuacji społeczno-gospodarczej Gdańska.</t>
  </si>
  <si>
    <t>w tym</t>
  </si>
  <si>
    <t>ubóstwo</t>
  </si>
  <si>
    <t>rodziny</t>
  </si>
  <si>
    <t>liczba osób w rodzinach</t>
  </si>
  <si>
    <t>niepełnosprawność</t>
  </si>
  <si>
    <t>bezrobocie</t>
  </si>
  <si>
    <t>bezradność opiekuńczo-wychowawcza i w prowadzeniu gospodarstwa domowego</t>
  </si>
  <si>
    <t>długotrwała lub ciężka choroba</t>
  </si>
  <si>
    <t>alkoholizm</t>
  </si>
  <si>
    <t>bezdomność</t>
  </si>
  <si>
    <t>RODZINY ORAZ OSOBY W RODZINACH OBJĘTE POMOCĄ SPOŁECZNĄ WG WYBRANYCH PRZYCZYN POMOCY</t>
  </si>
  <si>
    <t>Rodziny oraz osoby w rodzinach objęte pomocą społeczną</t>
  </si>
  <si>
    <t>ogółem</t>
  </si>
  <si>
    <t>korzystający</t>
  </si>
  <si>
    <t>udzielone świadczenia w tys. zł</t>
  </si>
  <si>
    <t>pomoc niepieniężna</t>
  </si>
  <si>
    <t>KORZYSTAJĄCY Z POMOCY</t>
  </si>
  <si>
    <t>na schronienie</t>
  </si>
  <si>
    <t>na posiłek</t>
  </si>
  <si>
    <t>na ubranie</t>
  </si>
  <si>
    <t>DODATKI MIESZKANIOWE</t>
  </si>
  <si>
    <t>liczba wypłaconych dodatków</t>
  </si>
  <si>
    <t>przeciętna wysokość dodatku w zł</t>
  </si>
  <si>
    <t>ochrona macierzyństwa, w tym wielodzietność</t>
  </si>
  <si>
    <t>-</t>
  </si>
  <si>
    <t>pomoc pieniężna**</t>
  </si>
  <si>
    <t>** Świadczenia pieniężne, m.in.: zasiłek stały, zasiłek okresowy, zasiłek celowy, pomoc na ekonomiczne usamodzielnienie oraz na kontynuowanie nauki.</t>
  </si>
  <si>
    <t>* W podziale według form świadczeń korzystający mogą być wykazani kilkakrotnie.</t>
  </si>
  <si>
    <t>przeciętna miesięczna liczba rodzin pobierających świadzcenie</t>
  </si>
  <si>
    <t>liczba dzieci, na które rodziny otrzymują świadzczenie</t>
  </si>
  <si>
    <t>wydatki na świadzcenia wychowawcze (w tys. zł)</t>
  </si>
  <si>
    <t>KORZYSTAJĄCY Z ZASIŁKÓW ***</t>
  </si>
  <si>
    <r>
      <t xml:space="preserve">*** </t>
    </r>
    <r>
      <rPr>
        <b/>
        <i/>
        <u/>
        <sz val="8"/>
        <rFont val="Calibri"/>
        <family val="2"/>
        <charset val="238"/>
        <scheme val="minor"/>
      </rPr>
      <t>Zasiłek stały</t>
    </r>
    <r>
      <rPr>
        <i/>
        <sz val="8"/>
        <rFont val="Calibri"/>
        <family val="2"/>
        <charset val="238"/>
        <scheme val="minor"/>
      </rPr>
      <t xml:space="preserve"> przysługuje osobie całkowicie niezdolnej do pracy z powodu wieku lub niepełnosprawności.</t>
    </r>
    <r>
      <rPr>
        <b/>
        <i/>
        <sz val="8"/>
        <rFont val="Calibri"/>
        <family val="2"/>
        <charset val="238"/>
        <scheme val="minor"/>
      </rPr>
      <t xml:space="preserve"> </t>
    </r>
    <r>
      <rPr>
        <b/>
        <i/>
        <u/>
        <sz val="8"/>
        <rFont val="Calibri"/>
        <family val="2"/>
        <charset val="238"/>
        <scheme val="minor"/>
      </rPr>
      <t>Zasiłek okresowy</t>
    </r>
    <r>
      <rPr>
        <i/>
        <sz val="8"/>
        <rFont val="Calibri"/>
        <family val="2"/>
        <charset val="238"/>
        <scheme val="minor"/>
      </rPr>
      <t xml:space="preserve"> przysługuje osobie lub rodzinie ze względu na długotrwałą chorobę, niepełnosprawność, bezrobocie, możliwość utrzymania lub nabycia uprawnień do świadczeń z innych systemów zabezpieczenia społecznego. </t>
    </r>
    <r>
      <rPr>
        <b/>
        <i/>
        <u/>
        <sz val="8"/>
        <rFont val="Calibri"/>
        <family val="2"/>
        <charset val="238"/>
        <scheme val="minor"/>
      </rPr>
      <t>Zasiłek celowy</t>
    </r>
    <r>
      <rPr>
        <i/>
        <sz val="8"/>
        <rFont val="Calibri"/>
        <family val="2"/>
        <charset val="238"/>
        <scheme val="minor"/>
      </rPr>
      <t xml:space="preserve"> przyznawany jest w celu m.in.: zaspokojenia niezbędnej potrzeby bytowej, pokrycia części lub całości wydatków na świadczenia zdrowotne, pokrycia kosztów pogrzebu. Może być przyznany osobie lub rodzinie, która poniosła straty w wyniku zdarzenia losowego, klęski żywiołowej lub ekologicznej.</t>
    </r>
  </si>
  <si>
    <t>stałych</t>
  </si>
  <si>
    <t>okresowych</t>
  </si>
  <si>
    <t>celowych</t>
  </si>
  <si>
    <t>ŚWIADCZENIA Z PROGRAMU RODZINA 500 PLUS ****</t>
  </si>
  <si>
    <t>ŚWIADCZENIA POMOCY SPOŁECZNEJ *</t>
  </si>
  <si>
    <t>**** Rządowy program „Rodzina 500 plus zapoczątkowany w kwietniu 2016 r jest długofalowym wsparciem kierowanym przede wszystkim do rodzin naturalnych, ale również do rodzinnej pieczy zastępczej i placówek opiekuńczo-wychowawczych typu rodzinnego. Źródło danych to MRPiPS Świadczenia z programu „Rodzina 500 plus”: • Świadczenie wychowawcze – od 1 kwietnia 2016 przysługuje rodzicom lub opiekunom dzieci do 18 roku życia, niezależnie od dochodu. na drugie i kolejne dziecko, a w przypadku dochodu w wysokości nie przekraczającej 800 zł na osobę, także na pierwsze lub jedyne dziecko. Świadczenie wypłacane jest w wysokości 500 zł netto. Dla rodzin z dzieckiem niepełnosprawnym kryterium dochodowe jest wyższe i wynosi 1200 zł na osobę. Świadczenie przysługuje na mocy ustawy o pomocy państwa w wychowywaniu dzieci. • Dodatek wychowawczy lub dodatek do zryczałtowanej kwoty – prawo do dodatku wychowawczego posiada rodzina zastępcza i prowadzący rodzinny dom dziecka, zaś dodatku do zryczałtowanej kwoty – dyrektor placówki opiekuńczo-wychowawczej typu rodzinnego. Oba świadczenia wypłacane są w wysokości 500 zł netto na podstawie ustawy o wspieraniu rodziny i systemie pieczy zastępczej i przekazywane są na każde umieszczone dziecko w wieku do ukończenia 18. roku życia.</t>
  </si>
  <si>
    <t>Źródło: Opracowanie własne Referat Badań i Analiz Społeczno-Gospodarczych, UMG na podstawie Informatorów o sytuacji społeczno-gospodarczej Gdańska oraz Banku Danych Lokalnych, GUS.</t>
  </si>
  <si>
    <t>kwota dodatków w tys. zł</t>
  </si>
  <si>
    <t>na usługi sprawienia pogrzebu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</si>
</sst>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%"/>
    <numFmt numFmtId="165" formatCode="#,##0.0"/>
  </numFmts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  <font>
      <b/>
      <i/>
      <u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43" fontId="12" fillId="0" borderId="0" applyFont="0" applyFill="0" applyBorder="0" applyAlignment="0" applyProtection="0"/>
  </cellStyleXfs>
  <cellXfs count="50">
    <xf numFmtId="0" fontId="0" fillId="0" borderId="0" xfId="0"/>
    <xf numFmtId="3" fontId="5" fillId="0" borderId="4" xfId="4" applyNumberFormat="1" applyFont="1" applyBorder="1" applyAlignment="1">
      <alignment vertical="center"/>
    </xf>
    <xf numFmtId="3" fontId="5" fillId="0" borderId="1" xfId="4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center"/>
    </xf>
    <xf numFmtId="3" fontId="5" fillId="0" borderId="0" xfId="4" applyNumberFormat="1" applyFont="1" applyBorder="1" applyAlignment="1">
      <alignment vertical="center"/>
    </xf>
    <xf numFmtId="0" fontId="5" fillId="0" borderId="0" xfId="4" applyFont="1"/>
    <xf numFmtId="0" fontId="10" fillId="0" borderId="0" xfId="4" applyFont="1" applyAlignment="1">
      <alignment horizontal="center"/>
    </xf>
    <xf numFmtId="0" fontId="10" fillId="0" borderId="0" xfId="4" applyFont="1"/>
    <xf numFmtId="0" fontId="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165" fontId="5" fillId="3" borderId="0" xfId="4" applyNumberFormat="1" applyFont="1" applyFill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3" fontId="5" fillId="0" borderId="9" xfId="4" applyNumberFormat="1" applyFont="1" applyBorder="1" applyAlignment="1">
      <alignment vertical="center"/>
    </xf>
    <xf numFmtId="3" fontId="5" fillId="0" borderId="10" xfId="4" applyNumberFormat="1" applyFont="1" applyBorder="1" applyAlignment="1">
      <alignment vertical="center"/>
    </xf>
    <xf numFmtId="3" fontId="5" fillId="0" borderId="7" xfId="4" applyNumberFormat="1" applyFont="1" applyBorder="1" applyAlignment="1">
      <alignment vertical="center"/>
    </xf>
    <xf numFmtId="3" fontId="5" fillId="0" borderId="2" xfId="4" applyNumberFormat="1" applyFont="1" applyBorder="1" applyAlignment="1">
      <alignment vertical="center"/>
    </xf>
    <xf numFmtId="3" fontId="5" fillId="4" borderId="11" xfId="4" applyNumberFormat="1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164" fontId="7" fillId="0" borderId="4" xfId="4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3" applyNumberFormat="1" applyFont="1" applyFill="1" applyBorder="1" applyAlignment="1" applyProtection="1">
      <alignment horizontal="center" vertical="center"/>
    </xf>
    <xf numFmtId="3" fontId="5" fillId="4" borderId="12" xfId="4" applyNumberFormat="1" applyFont="1" applyFill="1" applyBorder="1" applyAlignment="1">
      <alignment vertical="center"/>
    </xf>
    <xf numFmtId="3" fontId="5" fillId="5" borderId="11" xfId="4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43" fontId="5" fillId="0" borderId="0" xfId="5" applyFont="1" applyAlignment="1">
      <alignment vertical="center"/>
    </xf>
    <xf numFmtId="43" fontId="5" fillId="0" borderId="0" xfId="5" applyFont="1" applyBorder="1" applyAlignment="1">
      <alignment vertical="center"/>
    </xf>
    <xf numFmtId="43" fontId="5" fillId="3" borderId="0" xfId="5" applyFont="1" applyFill="1" applyBorder="1" applyAlignment="1">
      <alignment horizontal="right" vertical="center"/>
    </xf>
    <xf numFmtId="3" fontId="5" fillId="0" borderId="13" xfId="4" applyNumberFormat="1" applyFont="1" applyBorder="1" applyAlignment="1">
      <alignment vertical="center"/>
    </xf>
    <xf numFmtId="3" fontId="5" fillId="0" borderId="6" xfId="4" applyNumberFormat="1" applyFont="1" applyBorder="1" applyAlignment="1">
      <alignment vertical="center"/>
    </xf>
    <xf numFmtId="164" fontId="7" fillId="0" borderId="4" xfId="4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4" borderId="1" xfId="4" applyFont="1" applyFill="1" applyBorder="1" applyAlignment="1">
      <alignment horizontal="left" vertical="center"/>
    </xf>
    <xf numFmtId="0" fontId="8" fillId="6" borderId="0" xfId="4" applyFont="1" applyFill="1" applyBorder="1" applyAlignment="1">
      <alignment horizontal="left" vertical="center"/>
    </xf>
    <xf numFmtId="3" fontId="5" fillId="6" borderId="0" xfId="4" applyNumberFormat="1" applyFont="1" applyFill="1" applyBorder="1" applyAlignment="1">
      <alignment vertical="center"/>
    </xf>
    <xf numFmtId="165" fontId="5" fillId="6" borderId="0" xfId="4" applyNumberFormat="1" applyFont="1" applyFill="1" applyBorder="1" applyAlignment="1">
      <alignment horizontal="right" vertical="center"/>
    </xf>
    <xf numFmtId="0" fontId="15" fillId="7" borderId="2" xfId="0" applyFont="1" applyFill="1" applyBorder="1" applyAlignment="1">
      <alignment horizontal="left" vertical="center"/>
    </xf>
    <xf numFmtId="3" fontId="15" fillId="7" borderId="7" xfId="4" applyNumberFormat="1" applyFont="1" applyFill="1" applyBorder="1" applyAlignment="1">
      <alignment vertical="center"/>
    </xf>
    <xf numFmtId="3" fontId="15" fillId="7" borderId="2" xfId="4" applyNumberFormat="1" applyFont="1" applyFill="1" applyBorder="1" applyAlignment="1">
      <alignment vertical="center"/>
    </xf>
    <xf numFmtId="0" fontId="5" fillId="4" borderId="1" xfId="4" applyFont="1" applyFill="1" applyBorder="1" applyAlignment="1">
      <alignment horizontal="center" vertical="center" wrapText="1"/>
    </xf>
    <xf numFmtId="0" fontId="8" fillId="6" borderId="0" xfId="4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4" borderId="10" xfId="4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</cellXfs>
  <cellStyles count="6">
    <cellStyle name="Dziesiętny" xfId="5" builtinId="3"/>
    <cellStyle name="Normalny" xfId="0" builtinId="0"/>
    <cellStyle name="Normalny 2" xfId="1"/>
    <cellStyle name="Normalny 3" xfId="2"/>
    <cellStyle name="Normalny 4" xfId="4"/>
    <cellStyle name="Normalny_Arkusz1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  <color rgb="FFECA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>
                <a:solidFill>
                  <a:schemeClr val="tx1">
                    <a:lumMod val="95000"/>
                    <a:lumOff val="5000"/>
                  </a:schemeClr>
                </a:solidFill>
              </a:rPr>
              <a:t>Osoby w rodzinach objęte pomocą społeczną wg wybranych przyczyn pomocy w Gdańsku</a:t>
            </a:r>
          </a:p>
          <a:p>
            <a:pPr>
              <a:defRPr/>
            </a:pPr>
            <a:r>
              <a:rPr lang="pl-PL" sz="1400" b="0">
                <a:solidFill>
                  <a:schemeClr val="tx1">
                    <a:lumMod val="95000"/>
                    <a:lumOff val="5000"/>
                  </a:schemeClr>
                </a:solidFill>
              </a:rPr>
              <a:t>- ubóstwo, bezrobocie, alkoholizm</a:t>
            </a:r>
            <a:r>
              <a:rPr lang="pl-PL" sz="1400" b="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-</a:t>
            </a:r>
            <a:endParaRPr lang="pl-PL" sz="1400" b="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>
        <c:manualLayout>
          <c:xMode val="edge"/>
          <c:yMode val="edge"/>
          <c:x val="0.35878008101024539"/>
          <c:y val="2.7814895399688854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8274900793650793E-2"/>
          <c:y val="0.19610839681318684"/>
          <c:w val="0.81862365131449344"/>
          <c:h val="0.733153919551924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'Rodziny oraz osoby w rodzinach'!$B$5</c:f>
              <c:strCache>
                <c:ptCount val="1"/>
                <c:pt idx="0">
                  <c:v>ubóstwo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'Rodziny oraz osoby w rodzinach'!$C$3:$U$3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'Rodziny oraz osoby w rodzinach'!$C$7:$U$7</c:f>
              <c:numCache>
                <c:formatCode>#,##0</c:formatCode>
                <c:ptCount val="19"/>
                <c:pt idx="0">
                  <c:v>14193</c:v>
                </c:pt>
                <c:pt idx="1">
                  <c:v>14281</c:v>
                </c:pt>
                <c:pt idx="2">
                  <c:v>17837</c:v>
                </c:pt>
                <c:pt idx="3">
                  <c:v>18766</c:v>
                </c:pt>
                <c:pt idx="4">
                  <c:v>17966</c:v>
                </c:pt>
                <c:pt idx="5">
                  <c:v>16851</c:v>
                </c:pt>
                <c:pt idx="6">
                  <c:v>16936</c:v>
                </c:pt>
                <c:pt idx="7">
                  <c:v>12873</c:v>
                </c:pt>
                <c:pt idx="8">
                  <c:v>10738</c:v>
                </c:pt>
                <c:pt idx="9">
                  <c:v>9621</c:v>
                </c:pt>
                <c:pt idx="10">
                  <c:v>10777</c:v>
                </c:pt>
                <c:pt idx="11">
                  <c:v>10660</c:v>
                </c:pt>
                <c:pt idx="12">
                  <c:v>10067</c:v>
                </c:pt>
                <c:pt idx="13">
                  <c:v>10083</c:v>
                </c:pt>
                <c:pt idx="14">
                  <c:v>9417</c:v>
                </c:pt>
                <c:pt idx="15">
                  <c:v>8839</c:v>
                </c:pt>
                <c:pt idx="16">
                  <c:v>7983</c:v>
                </c:pt>
                <c:pt idx="17">
                  <c:v>6646</c:v>
                </c:pt>
                <c:pt idx="18">
                  <c:v>4968</c:v>
                </c:pt>
              </c:numCache>
            </c:numRef>
          </c:val>
        </c:ser>
        <c:ser>
          <c:idx val="0"/>
          <c:order val="1"/>
          <c:tx>
            <c:strRef>
              <c:f>'Rodziny oraz osoby w rodzinach'!$B$11</c:f>
              <c:strCache>
                <c:ptCount val="1"/>
                <c:pt idx="0">
                  <c:v>bezrobocie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'Rodziny oraz osoby w rodzinach'!$C$3:$U$3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'Rodziny oraz osoby w rodzinach'!$C$13:$U$13</c:f>
              <c:numCache>
                <c:formatCode>#,##0</c:formatCode>
                <c:ptCount val="19"/>
                <c:pt idx="0">
                  <c:v>4670</c:v>
                </c:pt>
                <c:pt idx="1">
                  <c:v>5437</c:v>
                </c:pt>
                <c:pt idx="2">
                  <c:v>8472</c:v>
                </c:pt>
                <c:pt idx="3">
                  <c:v>10326</c:v>
                </c:pt>
                <c:pt idx="4">
                  <c:v>9638</c:v>
                </c:pt>
                <c:pt idx="5">
                  <c:v>8457</c:v>
                </c:pt>
                <c:pt idx="6">
                  <c:v>8512</c:v>
                </c:pt>
                <c:pt idx="7">
                  <c:v>5340</c:v>
                </c:pt>
                <c:pt idx="8">
                  <c:v>4608</c:v>
                </c:pt>
                <c:pt idx="9">
                  <c:v>4664</c:v>
                </c:pt>
                <c:pt idx="10">
                  <c:v>5548</c:v>
                </c:pt>
                <c:pt idx="11">
                  <c:v>5404</c:v>
                </c:pt>
                <c:pt idx="12">
                  <c:v>5488</c:v>
                </c:pt>
                <c:pt idx="13">
                  <c:v>5578</c:v>
                </c:pt>
                <c:pt idx="14">
                  <c:v>4960</c:v>
                </c:pt>
                <c:pt idx="15">
                  <c:v>4382</c:v>
                </c:pt>
                <c:pt idx="16">
                  <c:v>3589</c:v>
                </c:pt>
                <c:pt idx="17">
                  <c:v>2627</c:v>
                </c:pt>
                <c:pt idx="18">
                  <c:v>1971</c:v>
                </c:pt>
              </c:numCache>
            </c:numRef>
          </c:val>
        </c:ser>
        <c:ser>
          <c:idx val="2"/>
          <c:order val="2"/>
          <c:tx>
            <c:strRef>
              <c:f>'Rodziny oraz osoby w rodzinach'!$B$20</c:f>
              <c:strCache>
                <c:ptCount val="1"/>
                <c:pt idx="0">
                  <c:v>alkoholizm</c:v>
                </c:pt>
              </c:strCache>
            </c:strRef>
          </c:tx>
          <c:spPr>
            <a:solidFill>
              <a:srgbClr val="D735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'Rodziny oraz osoby w rodzinach'!$C$3:$U$3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'Rodziny oraz osoby w rodzinach'!$C$22:$U$22</c:f>
              <c:numCache>
                <c:formatCode>#,##0</c:formatCode>
                <c:ptCount val="19"/>
                <c:pt idx="0">
                  <c:v>913</c:v>
                </c:pt>
                <c:pt idx="1">
                  <c:v>1073</c:v>
                </c:pt>
                <c:pt idx="2">
                  <c:v>1761</c:v>
                </c:pt>
                <c:pt idx="3">
                  <c:v>1246</c:v>
                </c:pt>
                <c:pt idx="4">
                  <c:v>1209</c:v>
                </c:pt>
                <c:pt idx="5">
                  <c:v>1362</c:v>
                </c:pt>
                <c:pt idx="6">
                  <c:v>1499</c:v>
                </c:pt>
                <c:pt idx="7">
                  <c:v>1668</c:v>
                </c:pt>
                <c:pt idx="8">
                  <c:v>1383</c:v>
                </c:pt>
                <c:pt idx="9">
                  <c:v>720</c:v>
                </c:pt>
                <c:pt idx="10">
                  <c:v>735</c:v>
                </c:pt>
                <c:pt idx="11">
                  <c:v>631</c:v>
                </c:pt>
                <c:pt idx="12">
                  <c:v>666</c:v>
                </c:pt>
                <c:pt idx="13">
                  <c:v>709</c:v>
                </c:pt>
                <c:pt idx="14">
                  <c:v>640</c:v>
                </c:pt>
                <c:pt idx="15">
                  <c:v>679</c:v>
                </c:pt>
                <c:pt idx="16">
                  <c:v>642</c:v>
                </c:pt>
                <c:pt idx="17">
                  <c:v>500</c:v>
                </c:pt>
                <c:pt idx="18">
                  <c:v>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278768544"/>
        <c:axId val="278770112"/>
      </c:barChart>
      <c:catAx>
        <c:axId val="2787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8770112"/>
        <c:crosses val="autoZero"/>
        <c:auto val="1"/>
        <c:lblAlgn val="ctr"/>
        <c:lblOffset val="100"/>
        <c:noMultiLvlLbl val="0"/>
      </c:catAx>
      <c:valAx>
        <c:axId val="27877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876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91153786262778"/>
          <c:y val="0.26906129473349411"/>
          <c:w val="8.63557959472364E-2"/>
          <c:h val="0.44286156139633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1019734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0" y="0"/>
          <a:ext cx="17069359" cy="298679"/>
          <a:chOff x="0" y="0"/>
          <a:chExt cx="14797860" cy="298679"/>
        </a:xfrm>
      </xdr:grpSpPr>
      <xdr:grpSp>
        <xdr:nvGrpSpPr>
          <xdr:cNvPr id="4" name="Grupa 3"/>
          <xdr:cNvGrpSpPr/>
        </xdr:nvGrpSpPr>
        <xdr:grpSpPr>
          <a:xfrm>
            <a:off x="0" y="0"/>
            <a:ext cx="9870128" cy="298679"/>
            <a:chOff x="0" y="0"/>
            <a:chExt cx="9870128" cy="298679"/>
          </a:xfrm>
        </xdr:grpSpPr>
        <xdr:grpSp>
          <xdr:nvGrpSpPr>
            <xdr:cNvPr id="19" name="Grupa 18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23" name="Grupa 22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4" name="Obraz 3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5" name="Obraz 3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6" name="Obraz 3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7" name="Obraz 3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4" name="Grupa 23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0" name="Obraz 2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1" name="Obraz 3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2" name="Obraz 3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3" name="Obraz 3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5" name="Grupa 24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6" name="Obraz 2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7" name="Obraz 2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8" name="Obraz 2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9" name="Obraz 2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20" name="Grupa 19"/>
            <xdr:cNvGrpSpPr/>
          </xdr:nvGrpSpPr>
          <xdr:grpSpPr>
            <a:xfrm>
              <a:off x="8458200" y="0"/>
              <a:ext cx="1411928" cy="298679"/>
              <a:chOff x="0" y="0"/>
              <a:chExt cx="1411928" cy="298679"/>
            </a:xfrm>
          </xdr:grpSpPr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5" name="Grupa 4"/>
          <xdr:cNvGrpSpPr/>
        </xdr:nvGrpSpPr>
        <xdr:grpSpPr>
          <a:xfrm>
            <a:off x="9861682" y="0"/>
            <a:ext cx="4936178" cy="298679"/>
            <a:chOff x="-10700" y="0"/>
            <a:chExt cx="4936178" cy="298679"/>
          </a:xfrm>
        </xdr:grpSpPr>
        <xdr:grpSp>
          <xdr:nvGrpSpPr>
            <xdr:cNvPr id="6" name="Grupa 5"/>
            <xdr:cNvGrpSpPr/>
          </xdr:nvGrpSpPr>
          <xdr:grpSpPr>
            <a:xfrm>
              <a:off x="-10700" y="0"/>
              <a:ext cx="2821628" cy="298679"/>
              <a:chOff x="-10700" y="0"/>
              <a:chExt cx="2821628" cy="298679"/>
            </a:xfrm>
          </xdr:grpSpPr>
          <xdr:pic>
            <xdr:nvPicPr>
              <xdr:cNvPr id="15" name="Obraz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-10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6" name="Obraz 1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941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7" name="Obraz 1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3990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038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" name="Grupa 6"/>
            <xdr:cNvGrpSpPr/>
          </xdr:nvGrpSpPr>
          <xdr:grpSpPr>
            <a:xfrm>
              <a:off x="2808700" y="0"/>
              <a:ext cx="2116778" cy="298679"/>
              <a:chOff x="-10700" y="0"/>
              <a:chExt cx="2116778" cy="298679"/>
            </a:xfrm>
          </xdr:grpSpPr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-10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941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399000" y="0"/>
                <a:ext cx="707078" cy="298679"/>
              </a:xfrm>
              <a:prstGeom prst="rect">
                <a:avLst/>
              </a:prstGeom>
            </xdr:spPr>
          </xdr:pic>
        </xdr:grpSp>
      </xdr:grpSp>
    </xdr:grpSp>
    <xdr:clientData/>
  </xdr:twoCellAnchor>
  <xdr:twoCellAnchor>
    <xdr:from>
      <xdr:col>0</xdr:col>
      <xdr:colOff>104774</xdr:colOff>
      <xdr:row>60</xdr:row>
      <xdr:rowOff>47625</xdr:rowOff>
    </xdr:from>
    <xdr:to>
      <xdr:col>21</xdr:col>
      <xdr:colOff>933450</xdr:colOff>
      <xdr:row>81</xdr:row>
      <xdr:rowOff>213584</xdr:rowOff>
    </xdr:to>
    <xdr:graphicFrame macro="">
      <xdr:nvGraphicFramePr>
        <xdr:cNvPr id="38" name="Wykres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showGridLines="0" tabSelected="1" zoomScaleNormal="100" workbookViewId="0"/>
  </sheetViews>
  <sheetFormatPr defaultRowHeight="12.75" x14ac:dyDescent="0.2"/>
  <cols>
    <col min="1" max="1" width="12" style="5" customWidth="1"/>
    <col min="2" max="2" width="49.5703125" style="5" customWidth="1"/>
    <col min="3" max="21" width="9.42578125" style="5" customWidth="1"/>
    <col min="22" max="22" width="15.28515625" style="5" customWidth="1"/>
    <col min="23" max="16384" width="9.140625" style="5"/>
  </cols>
  <sheetData>
    <row r="1" spans="1:24" ht="30.75" customHeight="1" x14ac:dyDescent="0.2"/>
    <row r="2" spans="1:24" ht="18.75" customHeight="1" x14ac:dyDescent="0.2">
      <c r="A2" s="9" t="s">
        <v>14</v>
      </c>
    </row>
    <row r="3" spans="1:24" s="7" customFormat="1" ht="36.75" customHeight="1" x14ac:dyDescent="0.25">
      <c r="A3" s="45" t="s">
        <v>0</v>
      </c>
      <c r="B3" s="46"/>
      <c r="C3" s="20">
        <v>2000</v>
      </c>
      <c r="D3" s="21">
        <v>2001</v>
      </c>
      <c r="E3" s="20">
        <v>2002</v>
      </c>
      <c r="F3" s="20">
        <v>2003</v>
      </c>
      <c r="G3" s="20">
        <v>2004</v>
      </c>
      <c r="H3" s="20">
        <v>2005</v>
      </c>
      <c r="I3" s="20">
        <v>2006</v>
      </c>
      <c r="J3" s="20">
        <v>2007</v>
      </c>
      <c r="K3" s="20">
        <v>2008</v>
      </c>
      <c r="L3" s="20">
        <v>2009</v>
      </c>
      <c r="M3" s="20">
        <v>2010</v>
      </c>
      <c r="N3" s="20">
        <v>2011</v>
      </c>
      <c r="O3" s="20">
        <v>2012</v>
      </c>
      <c r="P3" s="20">
        <v>2013</v>
      </c>
      <c r="Q3" s="20">
        <v>2014</v>
      </c>
      <c r="R3" s="20">
        <v>2015</v>
      </c>
      <c r="S3" s="20">
        <v>2016</v>
      </c>
      <c r="T3" s="20">
        <v>2017</v>
      </c>
      <c r="U3" s="20">
        <v>2018</v>
      </c>
      <c r="V3" s="26" t="s">
        <v>1</v>
      </c>
      <c r="W3" s="6"/>
      <c r="X3" s="6"/>
    </row>
    <row r="4" spans="1:24" s="8" customFormat="1" ht="21" customHeight="1" x14ac:dyDescent="0.2">
      <c r="A4" s="17" t="s">
        <v>13</v>
      </c>
      <c r="B4" s="18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32" t="s">
        <v>27</v>
      </c>
    </row>
    <row r="5" spans="1:24" s="8" customFormat="1" ht="21" customHeight="1" x14ac:dyDescent="0.2">
      <c r="A5" s="47" t="s">
        <v>3</v>
      </c>
      <c r="B5" s="24" t="s">
        <v>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32" t="s">
        <v>27</v>
      </c>
    </row>
    <row r="6" spans="1:24" s="8" customFormat="1" ht="21" customHeight="1" x14ac:dyDescent="0.2">
      <c r="A6" s="48"/>
      <c r="B6" s="33" t="s">
        <v>5</v>
      </c>
      <c r="C6" s="14">
        <v>5765</v>
      </c>
      <c r="D6" s="15">
        <v>5840</v>
      </c>
      <c r="E6" s="15">
        <v>7214</v>
      </c>
      <c r="F6" s="15">
        <v>8073</v>
      </c>
      <c r="G6" s="15">
        <v>7872</v>
      </c>
      <c r="H6" s="15">
        <v>7519</v>
      </c>
      <c r="I6" s="15">
        <v>7730</v>
      </c>
      <c r="J6" s="15">
        <v>6340</v>
      </c>
      <c r="K6" s="15">
        <v>5469</v>
      </c>
      <c r="L6" s="15">
        <v>5182</v>
      </c>
      <c r="M6" s="15">
        <v>5957</v>
      </c>
      <c r="N6" s="15">
        <v>5918</v>
      </c>
      <c r="O6" s="15">
        <v>5712</v>
      </c>
      <c r="P6" s="15">
        <v>5518</v>
      </c>
      <c r="Q6" s="15">
        <v>5021</v>
      </c>
      <c r="R6" s="15">
        <v>4741</v>
      </c>
      <c r="S6" s="15">
        <v>4446</v>
      </c>
      <c r="T6" s="15">
        <v>3944</v>
      </c>
      <c r="U6" s="14">
        <v>3145</v>
      </c>
      <c r="V6" s="19">
        <f>U6/T6-1</f>
        <v>-0.20258620689655171</v>
      </c>
    </row>
    <row r="7" spans="1:24" s="8" customFormat="1" ht="21" customHeight="1" x14ac:dyDescent="0.2">
      <c r="A7" s="48"/>
      <c r="B7" s="34" t="s">
        <v>6</v>
      </c>
      <c r="C7" s="12">
        <v>14193</v>
      </c>
      <c r="D7" s="13">
        <v>14281</v>
      </c>
      <c r="E7" s="13">
        <v>17837</v>
      </c>
      <c r="F7" s="13">
        <v>18766</v>
      </c>
      <c r="G7" s="13">
        <v>17966</v>
      </c>
      <c r="H7" s="13">
        <v>16851</v>
      </c>
      <c r="I7" s="13">
        <v>16936</v>
      </c>
      <c r="J7" s="13">
        <v>12873</v>
      </c>
      <c r="K7" s="13">
        <v>10738</v>
      </c>
      <c r="L7" s="13">
        <v>9621</v>
      </c>
      <c r="M7" s="13">
        <v>10777</v>
      </c>
      <c r="N7" s="13">
        <v>10660</v>
      </c>
      <c r="O7" s="13">
        <v>10067</v>
      </c>
      <c r="P7" s="13">
        <v>10083</v>
      </c>
      <c r="Q7" s="13">
        <v>9417</v>
      </c>
      <c r="R7" s="13">
        <v>8839</v>
      </c>
      <c r="S7" s="13">
        <v>7983</v>
      </c>
      <c r="T7" s="13">
        <v>6646</v>
      </c>
      <c r="U7" s="12">
        <v>4968</v>
      </c>
      <c r="V7" s="19">
        <f>U7/T7-1</f>
        <v>-0.25248269635871201</v>
      </c>
    </row>
    <row r="8" spans="1:24" s="8" customFormat="1" ht="21" customHeight="1" x14ac:dyDescent="0.2">
      <c r="A8" s="48"/>
      <c r="B8" s="25" t="s">
        <v>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32" t="s">
        <v>27</v>
      </c>
    </row>
    <row r="9" spans="1:24" s="8" customFormat="1" ht="21" customHeight="1" x14ac:dyDescent="0.2">
      <c r="A9" s="48"/>
      <c r="B9" s="33" t="s">
        <v>5</v>
      </c>
      <c r="C9" s="14">
        <v>3212</v>
      </c>
      <c r="D9" s="15">
        <v>3919</v>
      </c>
      <c r="E9" s="15">
        <v>4233</v>
      </c>
      <c r="F9" s="15">
        <v>4819</v>
      </c>
      <c r="G9" s="15">
        <v>3702</v>
      </c>
      <c r="H9" s="15">
        <v>3745</v>
      </c>
      <c r="I9" s="15">
        <v>4179</v>
      </c>
      <c r="J9" s="15">
        <v>4110</v>
      </c>
      <c r="K9" s="15">
        <v>4104</v>
      </c>
      <c r="L9" s="15">
        <v>4064</v>
      </c>
      <c r="M9" s="15">
        <v>4192</v>
      </c>
      <c r="N9" s="15">
        <v>4391</v>
      </c>
      <c r="O9" s="15">
        <v>4405</v>
      </c>
      <c r="P9" s="15">
        <v>4236</v>
      </c>
      <c r="Q9" s="15">
        <v>4007</v>
      </c>
      <c r="R9" s="15">
        <v>3865</v>
      </c>
      <c r="S9" s="15">
        <v>3738</v>
      </c>
      <c r="T9" s="15">
        <v>3580</v>
      </c>
      <c r="U9" s="14">
        <v>3230</v>
      </c>
      <c r="V9" s="19">
        <f>U9/T9-1</f>
        <v>-9.77653631284916E-2</v>
      </c>
    </row>
    <row r="10" spans="1:24" s="8" customFormat="1" ht="21" customHeight="1" x14ac:dyDescent="0.2">
      <c r="A10" s="48"/>
      <c r="B10" s="34" t="s">
        <v>6</v>
      </c>
      <c r="C10" s="12">
        <v>6493</v>
      </c>
      <c r="D10" s="13">
        <v>7878</v>
      </c>
      <c r="E10" s="13">
        <v>8989</v>
      </c>
      <c r="F10" s="13">
        <v>9725</v>
      </c>
      <c r="G10" s="13">
        <v>6857</v>
      </c>
      <c r="H10" s="13">
        <v>6469</v>
      </c>
      <c r="I10" s="13">
        <v>7295</v>
      </c>
      <c r="J10" s="13">
        <v>6576</v>
      </c>
      <c r="K10" s="13">
        <v>6553</v>
      </c>
      <c r="L10" s="13">
        <v>6521</v>
      </c>
      <c r="M10" s="13">
        <v>6677</v>
      </c>
      <c r="N10" s="13">
        <v>6902</v>
      </c>
      <c r="O10" s="13">
        <v>6862</v>
      </c>
      <c r="P10" s="13">
        <v>6656</v>
      </c>
      <c r="Q10" s="13">
        <v>6450</v>
      </c>
      <c r="R10" s="13">
        <v>6270</v>
      </c>
      <c r="S10" s="13">
        <v>5960</v>
      </c>
      <c r="T10" s="13">
        <v>5657</v>
      </c>
      <c r="U10" s="12">
        <v>5010</v>
      </c>
      <c r="V10" s="19">
        <f>U10/T10-1</f>
        <v>-0.11437157503977369</v>
      </c>
    </row>
    <row r="11" spans="1:24" s="8" customFormat="1" ht="21" customHeight="1" x14ac:dyDescent="0.2">
      <c r="A11" s="48"/>
      <c r="B11" s="25" t="s">
        <v>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32" t="s">
        <v>27</v>
      </c>
    </row>
    <row r="12" spans="1:24" s="8" customFormat="1" ht="21" customHeight="1" x14ac:dyDescent="0.2">
      <c r="A12" s="48"/>
      <c r="B12" s="33" t="s">
        <v>5</v>
      </c>
      <c r="C12" s="12">
        <v>1868</v>
      </c>
      <c r="D12" s="13">
        <v>2077</v>
      </c>
      <c r="E12" s="13">
        <v>3041</v>
      </c>
      <c r="F12" s="13">
        <v>4169</v>
      </c>
      <c r="G12" s="13">
        <v>3906</v>
      </c>
      <c r="H12" s="13">
        <v>3551</v>
      </c>
      <c r="I12" s="13">
        <v>3473</v>
      </c>
      <c r="J12" s="13">
        <v>2447</v>
      </c>
      <c r="K12" s="13">
        <v>1963</v>
      </c>
      <c r="L12" s="13">
        <v>2012</v>
      </c>
      <c r="M12" s="13">
        <v>2495</v>
      </c>
      <c r="N12" s="13">
        <v>2359</v>
      </c>
      <c r="O12" s="13">
        <v>2390</v>
      </c>
      <c r="P12" s="13">
        <v>2369</v>
      </c>
      <c r="Q12" s="13">
        <v>2022</v>
      </c>
      <c r="R12" s="13">
        <v>1766</v>
      </c>
      <c r="S12" s="13">
        <v>1461</v>
      </c>
      <c r="T12" s="13">
        <v>1146</v>
      </c>
      <c r="U12" s="12">
        <v>841</v>
      </c>
      <c r="V12" s="19">
        <f>U12/T12-1</f>
        <v>-0.2661431064572426</v>
      </c>
    </row>
    <row r="13" spans="1:24" s="8" customFormat="1" ht="21" customHeight="1" x14ac:dyDescent="0.2">
      <c r="A13" s="48"/>
      <c r="B13" s="34" t="s">
        <v>6</v>
      </c>
      <c r="C13" s="12">
        <v>4670</v>
      </c>
      <c r="D13" s="13">
        <v>5437</v>
      </c>
      <c r="E13" s="13">
        <v>8472</v>
      </c>
      <c r="F13" s="13">
        <v>10326</v>
      </c>
      <c r="G13" s="13">
        <v>9638</v>
      </c>
      <c r="H13" s="13">
        <v>8457</v>
      </c>
      <c r="I13" s="13">
        <v>8512</v>
      </c>
      <c r="J13" s="13">
        <v>5340</v>
      </c>
      <c r="K13" s="13">
        <v>4608</v>
      </c>
      <c r="L13" s="13">
        <v>4664</v>
      </c>
      <c r="M13" s="13">
        <v>5548</v>
      </c>
      <c r="N13" s="13">
        <v>5404</v>
      </c>
      <c r="O13" s="13">
        <v>5488</v>
      </c>
      <c r="P13" s="13">
        <v>5578</v>
      </c>
      <c r="Q13" s="13">
        <v>4960</v>
      </c>
      <c r="R13" s="13">
        <v>4382</v>
      </c>
      <c r="S13" s="13">
        <v>3589</v>
      </c>
      <c r="T13" s="13">
        <v>2627</v>
      </c>
      <c r="U13" s="12">
        <v>1971</v>
      </c>
      <c r="V13" s="19">
        <f>U13/T13-1</f>
        <v>-0.24971450323563005</v>
      </c>
    </row>
    <row r="14" spans="1:24" s="8" customFormat="1" ht="21" customHeight="1" x14ac:dyDescent="0.2">
      <c r="A14" s="48"/>
      <c r="B14" s="25" t="s">
        <v>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32" t="s">
        <v>27</v>
      </c>
    </row>
    <row r="15" spans="1:24" s="8" customFormat="1" ht="21" customHeight="1" x14ac:dyDescent="0.2">
      <c r="A15" s="48"/>
      <c r="B15" s="33" t="s">
        <v>5</v>
      </c>
      <c r="C15" s="12">
        <v>2259</v>
      </c>
      <c r="D15" s="13">
        <v>2484</v>
      </c>
      <c r="E15" s="13">
        <v>2969</v>
      </c>
      <c r="F15" s="13">
        <v>2927</v>
      </c>
      <c r="G15" s="13">
        <v>2603</v>
      </c>
      <c r="H15" s="13">
        <v>2484</v>
      </c>
      <c r="I15" s="13">
        <v>2093</v>
      </c>
      <c r="J15" s="13">
        <v>2292</v>
      </c>
      <c r="K15" s="13">
        <v>1425</v>
      </c>
      <c r="L15" s="13">
        <v>1539</v>
      </c>
      <c r="M15" s="13">
        <v>1836</v>
      </c>
      <c r="N15" s="13">
        <v>1912</v>
      </c>
      <c r="O15" s="13">
        <v>1793</v>
      </c>
      <c r="P15" s="13">
        <v>1665</v>
      </c>
      <c r="Q15" s="13">
        <v>1510</v>
      </c>
      <c r="R15" s="13">
        <v>1600</v>
      </c>
      <c r="S15" s="13">
        <v>1457</v>
      </c>
      <c r="T15" s="13">
        <v>1195</v>
      </c>
      <c r="U15" s="12">
        <v>1080</v>
      </c>
      <c r="V15" s="19">
        <f>U15/T15-1</f>
        <v>-9.6234309623430936E-2</v>
      </c>
    </row>
    <row r="16" spans="1:24" s="8" customFormat="1" ht="21" customHeight="1" x14ac:dyDescent="0.2">
      <c r="A16" s="48"/>
      <c r="B16" s="34" t="s">
        <v>6</v>
      </c>
      <c r="C16" s="12">
        <v>8080</v>
      </c>
      <c r="D16" s="13">
        <v>8889</v>
      </c>
      <c r="E16" s="13">
        <v>11061</v>
      </c>
      <c r="F16" s="13">
        <v>9992</v>
      </c>
      <c r="G16" s="13">
        <v>9198</v>
      </c>
      <c r="H16" s="13">
        <v>9027</v>
      </c>
      <c r="I16" s="13">
        <v>7581</v>
      </c>
      <c r="J16" s="13">
        <v>7986</v>
      </c>
      <c r="K16" s="13">
        <v>4941</v>
      </c>
      <c r="L16" s="13">
        <v>4852</v>
      </c>
      <c r="M16" s="13">
        <v>5442</v>
      </c>
      <c r="N16" s="13">
        <v>5787</v>
      </c>
      <c r="O16" s="13">
        <v>5579</v>
      </c>
      <c r="P16" s="13">
        <v>5408</v>
      </c>
      <c r="Q16" s="13">
        <v>5187</v>
      </c>
      <c r="R16" s="13">
        <v>5522</v>
      </c>
      <c r="S16" s="13">
        <v>5024</v>
      </c>
      <c r="T16" s="13">
        <v>4026</v>
      </c>
      <c r="U16" s="12">
        <v>3650</v>
      </c>
      <c r="V16" s="19">
        <f>U16/T16-1</f>
        <v>-9.3392945851962228E-2</v>
      </c>
    </row>
    <row r="17" spans="1:22" s="8" customFormat="1" ht="21" customHeight="1" x14ac:dyDescent="0.2">
      <c r="A17" s="48"/>
      <c r="B17" s="25" t="s">
        <v>10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32" t="s">
        <v>27</v>
      </c>
    </row>
    <row r="18" spans="1:22" s="8" customFormat="1" ht="21" customHeight="1" x14ac:dyDescent="0.2">
      <c r="A18" s="48"/>
      <c r="B18" s="35" t="s">
        <v>5</v>
      </c>
      <c r="C18" s="2">
        <v>2335</v>
      </c>
      <c r="D18" s="2">
        <v>2566</v>
      </c>
      <c r="E18" s="2">
        <v>2298</v>
      </c>
      <c r="F18" s="2">
        <v>2191</v>
      </c>
      <c r="G18" s="2">
        <v>2268</v>
      </c>
      <c r="H18" s="2">
        <v>2045</v>
      </c>
      <c r="I18" s="2">
        <v>2094</v>
      </c>
      <c r="J18" s="2">
        <v>2133</v>
      </c>
      <c r="K18" s="2">
        <v>2770</v>
      </c>
      <c r="L18" s="2">
        <v>2853</v>
      </c>
      <c r="M18" s="2">
        <v>3012</v>
      </c>
      <c r="N18" s="2">
        <v>2990</v>
      </c>
      <c r="O18" s="2">
        <v>2920</v>
      </c>
      <c r="P18" s="2">
        <v>2901</v>
      </c>
      <c r="Q18" s="2">
        <v>2744</v>
      </c>
      <c r="R18" s="2">
        <v>2763</v>
      </c>
      <c r="S18" s="2">
        <v>2697</v>
      </c>
      <c r="T18" s="2">
        <v>2593</v>
      </c>
      <c r="U18" s="2">
        <v>2565</v>
      </c>
      <c r="V18" s="19">
        <f>U18/T18-1</f>
        <v>-1.0798303123794817E-2</v>
      </c>
    </row>
    <row r="19" spans="1:22" s="8" customFormat="1" ht="21" customHeight="1" x14ac:dyDescent="0.2">
      <c r="A19" s="48"/>
      <c r="B19" s="34" t="s">
        <v>6</v>
      </c>
      <c r="C19" s="30">
        <v>4966</v>
      </c>
      <c r="D19" s="31">
        <v>5437</v>
      </c>
      <c r="E19" s="31">
        <v>5464</v>
      </c>
      <c r="F19" s="31">
        <v>4576</v>
      </c>
      <c r="G19" s="31">
        <v>4368</v>
      </c>
      <c r="H19" s="31">
        <v>3887</v>
      </c>
      <c r="I19" s="31">
        <v>4054</v>
      </c>
      <c r="J19" s="31">
        <v>3441</v>
      </c>
      <c r="K19" s="31">
        <v>4564</v>
      </c>
      <c r="L19" s="31">
        <v>4723</v>
      </c>
      <c r="M19" s="31">
        <v>4902</v>
      </c>
      <c r="N19" s="31">
        <v>4727</v>
      </c>
      <c r="O19" s="31">
        <v>4481</v>
      </c>
      <c r="P19" s="31">
        <v>4490</v>
      </c>
      <c r="Q19" s="31">
        <v>4340</v>
      </c>
      <c r="R19" s="31">
        <v>4322</v>
      </c>
      <c r="S19" s="31">
        <v>4045</v>
      </c>
      <c r="T19" s="31">
        <v>3793</v>
      </c>
      <c r="U19" s="30">
        <v>3628</v>
      </c>
      <c r="V19" s="19">
        <f>U19/T19-1</f>
        <v>-4.3501186395992653E-2</v>
      </c>
    </row>
    <row r="20" spans="1:22" s="8" customFormat="1" ht="21" customHeight="1" x14ac:dyDescent="0.2">
      <c r="A20" s="48"/>
      <c r="B20" s="25" t="s">
        <v>11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32" t="s">
        <v>27</v>
      </c>
    </row>
    <row r="21" spans="1:22" s="8" customFormat="1" ht="21" customHeight="1" x14ac:dyDescent="0.2">
      <c r="A21" s="48"/>
      <c r="B21" s="35" t="s">
        <v>5</v>
      </c>
      <c r="C21" s="2">
        <v>414</v>
      </c>
      <c r="D21" s="2">
        <v>564</v>
      </c>
      <c r="E21" s="2">
        <v>849</v>
      </c>
      <c r="F21" s="2">
        <v>743</v>
      </c>
      <c r="G21" s="2">
        <v>772</v>
      </c>
      <c r="H21" s="2">
        <v>890</v>
      </c>
      <c r="I21" s="2">
        <v>1005</v>
      </c>
      <c r="J21" s="2">
        <v>887</v>
      </c>
      <c r="K21" s="2">
        <v>716</v>
      </c>
      <c r="L21" s="2">
        <v>452</v>
      </c>
      <c r="M21" s="2">
        <v>505</v>
      </c>
      <c r="N21" s="2">
        <v>466</v>
      </c>
      <c r="O21" s="2">
        <v>488</v>
      </c>
      <c r="P21" s="2">
        <v>486</v>
      </c>
      <c r="Q21" s="2">
        <v>420</v>
      </c>
      <c r="R21" s="2">
        <v>442</v>
      </c>
      <c r="S21" s="2">
        <v>415</v>
      </c>
      <c r="T21" s="2">
        <v>359</v>
      </c>
      <c r="U21" s="2">
        <v>284</v>
      </c>
      <c r="V21" s="19">
        <f>U21/T21-1</f>
        <v>-0.20891364902506959</v>
      </c>
    </row>
    <row r="22" spans="1:22" s="8" customFormat="1" ht="21" customHeight="1" x14ac:dyDescent="0.2">
      <c r="A22" s="48"/>
      <c r="B22" s="33" t="s">
        <v>6</v>
      </c>
      <c r="C22" s="14">
        <v>913</v>
      </c>
      <c r="D22" s="15">
        <v>1073</v>
      </c>
      <c r="E22" s="15">
        <v>1761</v>
      </c>
      <c r="F22" s="15">
        <v>1246</v>
      </c>
      <c r="G22" s="15">
        <v>1209</v>
      </c>
      <c r="H22" s="15">
        <v>1362</v>
      </c>
      <c r="I22" s="15">
        <v>1499</v>
      </c>
      <c r="J22" s="15">
        <v>1668</v>
      </c>
      <c r="K22" s="15">
        <v>1383</v>
      </c>
      <c r="L22" s="15">
        <v>720</v>
      </c>
      <c r="M22" s="15">
        <v>735</v>
      </c>
      <c r="N22" s="15">
        <v>631</v>
      </c>
      <c r="O22" s="15">
        <v>666</v>
      </c>
      <c r="P22" s="15">
        <v>709</v>
      </c>
      <c r="Q22" s="15">
        <v>640</v>
      </c>
      <c r="R22" s="15">
        <v>679</v>
      </c>
      <c r="S22" s="15">
        <v>642</v>
      </c>
      <c r="T22" s="15">
        <v>500</v>
      </c>
      <c r="U22" s="14">
        <v>381</v>
      </c>
      <c r="V22" s="19">
        <f>U22/T22-1</f>
        <v>-0.23799999999999999</v>
      </c>
    </row>
    <row r="23" spans="1:22" s="8" customFormat="1" ht="21" customHeight="1" x14ac:dyDescent="0.2">
      <c r="A23" s="48"/>
      <c r="B23" s="25" t="s">
        <v>12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32" t="s">
        <v>27</v>
      </c>
    </row>
    <row r="24" spans="1:22" s="8" customFormat="1" ht="21" customHeight="1" x14ac:dyDescent="0.2">
      <c r="A24" s="48"/>
      <c r="B24" s="35" t="s">
        <v>5</v>
      </c>
      <c r="C24" s="2">
        <v>442</v>
      </c>
      <c r="D24" s="2">
        <v>526</v>
      </c>
      <c r="E24" s="2">
        <v>787</v>
      </c>
      <c r="F24" s="2">
        <v>826</v>
      </c>
      <c r="G24" s="2">
        <v>846</v>
      </c>
      <c r="H24" s="2">
        <v>889</v>
      </c>
      <c r="I24" s="2">
        <v>834</v>
      </c>
      <c r="J24" s="2">
        <v>825</v>
      </c>
      <c r="K24" s="2">
        <v>713</v>
      </c>
      <c r="L24" s="2">
        <v>772</v>
      </c>
      <c r="M24" s="2">
        <v>856</v>
      </c>
      <c r="N24" s="2">
        <v>801</v>
      </c>
      <c r="O24" s="2">
        <v>803</v>
      </c>
      <c r="P24" s="2">
        <v>739</v>
      </c>
      <c r="Q24" s="2">
        <v>646</v>
      </c>
      <c r="R24" s="2">
        <v>757</v>
      </c>
      <c r="S24" s="2">
        <v>795</v>
      </c>
      <c r="T24" s="2">
        <v>723</v>
      </c>
      <c r="U24" s="1">
        <v>700</v>
      </c>
      <c r="V24" s="19">
        <f>U24/T24-1</f>
        <v>-3.18118948824343E-2</v>
      </c>
    </row>
    <row r="25" spans="1:22" s="8" customFormat="1" ht="21" customHeight="1" x14ac:dyDescent="0.2">
      <c r="A25" s="48"/>
      <c r="B25" s="36" t="s">
        <v>6</v>
      </c>
      <c r="C25" s="2">
        <v>503</v>
      </c>
      <c r="D25" s="2">
        <v>614</v>
      </c>
      <c r="E25" s="2">
        <v>843</v>
      </c>
      <c r="F25" s="2">
        <v>887</v>
      </c>
      <c r="G25" s="2">
        <v>999</v>
      </c>
      <c r="H25" s="2">
        <v>1053</v>
      </c>
      <c r="I25" s="2">
        <v>1026</v>
      </c>
      <c r="J25" s="2">
        <v>968</v>
      </c>
      <c r="K25" s="2">
        <v>836</v>
      </c>
      <c r="L25" s="2">
        <v>890</v>
      </c>
      <c r="M25" s="2">
        <v>979</v>
      </c>
      <c r="N25" s="2">
        <v>923</v>
      </c>
      <c r="O25" s="2">
        <v>944</v>
      </c>
      <c r="P25" s="2">
        <v>852</v>
      </c>
      <c r="Q25" s="2">
        <v>741</v>
      </c>
      <c r="R25" s="2">
        <v>842</v>
      </c>
      <c r="S25" s="2">
        <v>877</v>
      </c>
      <c r="T25" s="2">
        <v>787</v>
      </c>
      <c r="U25" s="1">
        <v>744</v>
      </c>
      <c r="V25" s="19">
        <f>U25/T25-1</f>
        <v>-5.4637865311308764E-2</v>
      </c>
    </row>
    <row r="26" spans="1:22" s="8" customFormat="1" ht="21" customHeight="1" x14ac:dyDescent="0.2">
      <c r="A26" s="48"/>
      <c r="B26" s="25" t="s">
        <v>26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32" t="s">
        <v>27</v>
      </c>
    </row>
    <row r="27" spans="1:22" s="8" customFormat="1" ht="21" customHeight="1" x14ac:dyDescent="0.2">
      <c r="A27" s="48"/>
      <c r="B27" s="36" t="s">
        <v>5</v>
      </c>
      <c r="C27" s="1">
        <v>516</v>
      </c>
      <c r="D27" s="2">
        <v>520</v>
      </c>
      <c r="E27" s="2">
        <v>478</v>
      </c>
      <c r="F27" s="2">
        <v>647</v>
      </c>
      <c r="G27" s="2">
        <v>316</v>
      </c>
      <c r="H27" s="2">
        <v>181</v>
      </c>
      <c r="I27" s="2">
        <v>284</v>
      </c>
      <c r="J27" s="2">
        <v>258</v>
      </c>
      <c r="K27" s="2">
        <v>416</v>
      </c>
      <c r="L27" s="2">
        <v>391</v>
      </c>
      <c r="M27" s="2">
        <v>391</v>
      </c>
      <c r="N27" s="2">
        <v>386</v>
      </c>
      <c r="O27" s="2">
        <v>361</v>
      </c>
      <c r="P27" s="2">
        <v>337</v>
      </c>
      <c r="Q27" s="2">
        <v>347</v>
      </c>
      <c r="R27" s="2">
        <v>379</v>
      </c>
      <c r="S27" s="2">
        <v>332</v>
      </c>
      <c r="T27" s="2">
        <v>271</v>
      </c>
      <c r="U27" s="1">
        <v>253</v>
      </c>
      <c r="V27" s="19">
        <f>U27/T27-1</f>
        <v>-6.6420664206642055E-2</v>
      </c>
    </row>
    <row r="28" spans="1:22" s="8" customFormat="1" ht="21" customHeight="1" x14ac:dyDescent="0.2">
      <c r="A28" s="49"/>
      <c r="B28" s="36" t="s">
        <v>6</v>
      </c>
      <c r="C28" s="1">
        <v>1909</v>
      </c>
      <c r="D28" s="2">
        <v>1867</v>
      </c>
      <c r="E28" s="2">
        <v>1787</v>
      </c>
      <c r="F28" s="2">
        <v>2459</v>
      </c>
      <c r="G28" s="2">
        <v>1210</v>
      </c>
      <c r="H28" s="2">
        <v>640</v>
      </c>
      <c r="I28" s="2">
        <v>921</v>
      </c>
      <c r="J28" s="2">
        <v>1146</v>
      </c>
      <c r="K28" s="2">
        <v>1882</v>
      </c>
      <c r="L28" s="2">
        <v>1793</v>
      </c>
      <c r="M28" s="2">
        <v>1766</v>
      </c>
      <c r="N28" s="2">
        <v>1753</v>
      </c>
      <c r="O28" s="2">
        <v>1679</v>
      </c>
      <c r="P28" s="2">
        <v>1580</v>
      </c>
      <c r="Q28" s="2">
        <v>1666</v>
      </c>
      <c r="R28" s="2">
        <v>1748</v>
      </c>
      <c r="S28" s="2">
        <v>1525</v>
      </c>
      <c r="T28" s="2">
        <v>1242</v>
      </c>
      <c r="U28" s="1">
        <v>1178</v>
      </c>
      <c r="V28" s="19">
        <f>U28/T28-1</f>
        <v>-5.152979066022545E-2</v>
      </c>
    </row>
    <row r="29" spans="1:22" s="8" customFormat="1" ht="21" customHeight="1" x14ac:dyDescent="0.2">
      <c r="A29" s="17" t="s">
        <v>40</v>
      </c>
      <c r="B29" s="1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32" t="s">
        <v>27</v>
      </c>
    </row>
    <row r="30" spans="1:22" s="8" customFormat="1" ht="21" customHeight="1" x14ac:dyDescent="0.2">
      <c r="A30" s="47" t="s">
        <v>3</v>
      </c>
      <c r="B30" s="25" t="s">
        <v>15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32" t="s">
        <v>27</v>
      </c>
    </row>
    <row r="31" spans="1:22" s="8" customFormat="1" ht="21" customHeight="1" x14ac:dyDescent="0.2">
      <c r="A31" s="48"/>
      <c r="B31" s="40" t="s">
        <v>16</v>
      </c>
      <c r="C31" s="41"/>
      <c r="D31" s="42"/>
      <c r="E31" s="42"/>
      <c r="F31" s="42"/>
      <c r="G31" s="42"/>
      <c r="H31" s="42">
        <v>13681</v>
      </c>
      <c r="I31" s="42">
        <v>13166</v>
      </c>
      <c r="J31" s="42">
        <v>13424</v>
      </c>
      <c r="K31" s="42">
        <v>11025</v>
      </c>
      <c r="L31" s="42">
        <v>10655</v>
      </c>
      <c r="M31" s="42">
        <v>11195</v>
      </c>
      <c r="N31" s="42">
        <v>11416</v>
      </c>
      <c r="O31" s="42">
        <v>10385</v>
      </c>
      <c r="P31" s="42">
        <v>10326</v>
      </c>
      <c r="Q31" s="42">
        <v>9651</v>
      </c>
      <c r="R31" s="42">
        <v>9926</v>
      </c>
      <c r="S31" s="42">
        <v>9442</v>
      </c>
      <c r="T31" s="42">
        <v>8488</v>
      </c>
      <c r="U31" s="41">
        <v>7734</v>
      </c>
      <c r="V31" s="19">
        <f>U31/T31-1</f>
        <v>-8.8831291234684251E-2</v>
      </c>
    </row>
    <row r="32" spans="1:22" s="8" customFormat="1" ht="21" customHeight="1" x14ac:dyDescent="0.2">
      <c r="A32" s="48"/>
      <c r="B32" s="34" t="s">
        <v>17</v>
      </c>
      <c r="C32" s="12"/>
      <c r="D32" s="13"/>
      <c r="E32" s="13"/>
      <c r="F32" s="13"/>
      <c r="G32" s="13"/>
      <c r="H32" s="13">
        <v>18223.3</v>
      </c>
      <c r="I32" s="13">
        <v>26504.2</v>
      </c>
      <c r="J32" s="13">
        <v>28665.5</v>
      </c>
      <c r="K32" s="13">
        <v>29943.4</v>
      </c>
      <c r="L32" s="13">
        <v>31224.7</v>
      </c>
      <c r="M32" s="13">
        <v>32130.5</v>
      </c>
      <c r="N32" s="13">
        <v>33803.4</v>
      </c>
      <c r="O32" s="13">
        <v>26610.400000000001</v>
      </c>
      <c r="P32" s="13">
        <v>27857.8</v>
      </c>
      <c r="Q32" s="13">
        <v>24961.8</v>
      </c>
      <c r="R32" s="13">
        <v>27601.3</v>
      </c>
      <c r="S32" s="13">
        <v>31045.5</v>
      </c>
      <c r="T32" s="13">
        <v>29901.4</v>
      </c>
      <c r="U32" s="12"/>
      <c r="V32" s="19">
        <f>T32/S32-1</f>
        <v>-3.6852361855985505E-2</v>
      </c>
    </row>
    <row r="33" spans="1:22" s="8" customFormat="1" ht="21" customHeight="1" x14ac:dyDescent="0.2">
      <c r="A33" s="48"/>
      <c r="B33" s="25" t="s">
        <v>28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2" t="s">
        <v>27</v>
      </c>
    </row>
    <row r="34" spans="1:22" s="8" customFormat="1" ht="21" customHeight="1" x14ac:dyDescent="0.2">
      <c r="A34" s="48"/>
      <c r="B34" s="33" t="s">
        <v>16</v>
      </c>
      <c r="C34" s="14"/>
      <c r="D34" s="15"/>
      <c r="E34" s="15"/>
      <c r="F34" s="15"/>
      <c r="G34" s="15"/>
      <c r="H34" s="15">
        <v>12964</v>
      </c>
      <c r="I34" s="15">
        <v>15495</v>
      </c>
      <c r="J34" s="15">
        <v>15126</v>
      </c>
      <c r="K34" s="15">
        <v>10706</v>
      </c>
      <c r="L34" s="15">
        <v>11177</v>
      </c>
      <c r="M34" s="15">
        <v>11749</v>
      </c>
      <c r="N34" s="15">
        <v>11526</v>
      </c>
      <c r="O34" s="15">
        <v>10249</v>
      </c>
      <c r="P34" s="15">
        <v>9765</v>
      </c>
      <c r="Q34" s="15">
        <v>8807</v>
      </c>
      <c r="R34" s="15">
        <v>8623</v>
      </c>
      <c r="S34" s="15">
        <v>7863</v>
      </c>
      <c r="T34" s="15">
        <v>7167</v>
      </c>
      <c r="U34" s="14"/>
      <c r="V34" s="19">
        <f>T34/S34-1</f>
        <v>-8.8515833651278131E-2</v>
      </c>
    </row>
    <row r="35" spans="1:22" s="8" customFormat="1" ht="21" customHeight="1" x14ac:dyDescent="0.2">
      <c r="A35" s="48"/>
      <c r="B35" s="34" t="s">
        <v>17</v>
      </c>
      <c r="C35" s="12"/>
      <c r="D35" s="13"/>
      <c r="E35" s="13"/>
      <c r="F35" s="13"/>
      <c r="G35" s="13"/>
      <c r="H35" s="13">
        <v>12208.9</v>
      </c>
      <c r="I35" s="13">
        <v>20932.900000000001</v>
      </c>
      <c r="J35" s="13">
        <v>22780</v>
      </c>
      <c r="K35" s="13">
        <v>22363.5</v>
      </c>
      <c r="L35" s="13">
        <v>23036.6</v>
      </c>
      <c r="M35" s="13">
        <v>21725.599999999999</v>
      </c>
      <c r="N35" s="13">
        <v>23445.5</v>
      </c>
      <c r="O35" s="13">
        <v>16907.3</v>
      </c>
      <c r="P35" s="13">
        <v>18142.3</v>
      </c>
      <c r="Q35" s="13">
        <v>17147.3</v>
      </c>
      <c r="R35" s="13">
        <v>17407.400000000001</v>
      </c>
      <c r="S35" s="13">
        <v>18832.2</v>
      </c>
      <c r="T35" s="13">
        <v>17777.900000000001</v>
      </c>
      <c r="U35" s="12"/>
      <c r="V35" s="19">
        <f t="shared" ref="V35" si="0">T35/S35-1</f>
        <v>-5.5983899916101088E-2</v>
      </c>
    </row>
    <row r="36" spans="1:22" s="8" customFormat="1" ht="21" customHeight="1" x14ac:dyDescent="0.2">
      <c r="A36" s="48"/>
      <c r="B36" s="25" t="s">
        <v>18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32" t="s">
        <v>27</v>
      </c>
    </row>
    <row r="37" spans="1:22" s="8" customFormat="1" ht="21" customHeight="1" x14ac:dyDescent="0.2">
      <c r="A37" s="48"/>
      <c r="B37" s="33" t="s">
        <v>16</v>
      </c>
      <c r="C37" s="12"/>
      <c r="D37" s="13"/>
      <c r="E37" s="13"/>
      <c r="F37" s="13"/>
      <c r="G37" s="13"/>
      <c r="H37" s="13">
        <v>9008</v>
      </c>
      <c r="I37" s="13">
        <v>6270</v>
      </c>
      <c r="J37" s="13">
        <v>6065</v>
      </c>
      <c r="K37" s="13">
        <v>5318</v>
      </c>
      <c r="L37" s="13">
        <v>5175</v>
      </c>
      <c r="M37" s="13">
        <v>5252</v>
      </c>
      <c r="N37" s="13">
        <v>5315</v>
      </c>
      <c r="O37" s="13">
        <v>4980</v>
      </c>
      <c r="P37" s="13">
        <v>4972</v>
      </c>
      <c r="Q37" s="13">
        <v>4835</v>
      </c>
      <c r="R37" s="13">
        <v>5709</v>
      </c>
      <c r="S37" s="13">
        <v>5714</v>
      </c>
      <c r="T37" s="13">
        <v>5147</v>
      </c>
      <c r="U37" s="12"/>
      <c r="V37" s="19">
        <f>T37/S37-1</f>
        <v>-9.9229961498074948E-2</v>
      </c>
    </row>
    <row r="38" spans="1:22" s="8" customFormat="1" ht="21" customHeight="1" x14ac:dyDescent="0.2">
      <c r="A38" s="49"/>
      <c r="B38" s="34" t="s">
        <v>17</v>
      </c>
      <c r="C38" s="12"/>
      <c r="D38" s="13"/>
      <c r="E38" s="13"/>
      <c r="F38" s="13"/>
      <c r="G38" s="13"/>
      <c r="H38" s="13">
        <v>6014.3</v>
      </c>
      <c r="I38" s="13">
        <v>5571.3</v>
      </c>
      <c r="J38" s="13">
        <v>5885.5</v>
      </c>
      <c r="K38" s="13">
        <v>7580</v>
      </c>
      <c r="L38" s="13">
        <v>8188.1</v>
      </c>
      <c r="M38" s="13">
        <v>10404.9</v>
      </c>
      <c r="N38" s="13">
        <v>10357.9</v>
      </c>
      <c r="O38" s="13">
        <v>9703.1</v>
      </c>
      <c r="P38" s="13">
        <v>9715.5</v>
      </c>
      <c r="Q38" s="13">
        <v>7814.5</v>
      </c>
      <c r="R38" s="13">
        <v>10193.9</v>
      </c>
      <c r="S38" s="13">
        <v>12213.3</v>
      </c>
      <c r="T38" s="13">
        <v>12123.5</v>
      </c>
      <c r="U38" s="12"/>
      <c r="V38" s="19">
        <f t="shared" ref="V38:V51" si="1">T38/S38-1</f>
        <v>-7.3526401545854769E-3</v>
      </c>
    </row>
    <row r="39" spans="1:22" s="8" customFormat="1" ht="21" customHeight="1" x14ac:dyDescent="0.2">
      <c r="A39" s="17" t="s">
        <v>34</v>
      </c>
      <c r="B39" s="18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32" t="s">
        <v>27</v>
      </c>
    </row>
    <row r="40" spans="1:22" s="8" customFormat="1" ht="21" customHeight="1" x14ac:dyDescent="0.2">
      <c r="A40" s="47" t="s">
        <v>3</v>
      </c>
      <c r="B40" s="33" t="s">
        <v>36</v>
      </c>
      <c r="C40" s="14">
        <v>1183</v>
      </c>
      <c r="D40" s="15">
        <v>1511</v>
      </c>
      <c r="E40" s="15">
        <v>1668</v>
      </c>
      <c r="F40" s="15">
        <v>447</v>
      </c>
      <c r="G40" s="15">
        <v>1869</v>
      </c>
      <c r="H40" s="15">
        <v>2041</v>
      </c>
      <c r="I40" s="15">
        <v>2271</v>
      </c>
      <c r="J40" s="15">
        <v>2387</v>
      </c>
      <c r="K40" s="15">
        <v>2435</v>
      </c>
      <c r="L40" s="15">
        <v>2527</v>
      </c>
      <c r="M40" s="15">
        <v>2688</v>
      </c>
      <c r="N40" s="15">
        <v>2787</v>
      </c>
      <c r="O40" s="15">
        <v>2883</v>
      </c>
      <c r="P40" s="15">
        <v>2855</v>
      </c>
      <c r="Q40" s="15">
        <v>2731</v>
      </c>
      <c r="R40" s="15">
        <v>2579</v>
      </c>
      <c r="S40" s="15">
        <v>2437</v>
      </c>
      <c r="T40" s="15">
        <v>2369</v>
      </c>
      <c r="U40" s="14">
        <v>2146</v>
      </c>
      <c r="V40" s="19">
        <f t="shared" si="1"/>
        <v>-2.7903159622486684E-2</v>
      </c>
    </row>
    <row r="41" spans="1:22" s="8" customFormat="1" ht="21" customHeight="1" x14ac:dyDescent="0.2">
      <c r="A41" s="48"/>
      <c r="B41" s="33" t="s">
        <v>37</v>
      </c>
      <c r="C41" s="14">
        <v>355</v>
      </c>
      <c r="D41" s="15">
        <v>214</v>
      </c>
      <c r="E41" s="15">
        <v>184</v>
      </c>
      <c r="F41" s="15">
        <v>178</v>
      </c>
      <c r="G41" s="15">
        <v>1182</v>
      </c>
      <c r="H41" s="15">
        <v>1987</v>
      </c>
      <c r="I41" s="15">
        <v>1923</v>
      </c>
      <c r="J41" s="15">
        <v>1667</v>
      </c>
      <c r="K41" s="15">
        <v>1177</v>
      </c>
      <c r="L41" s="15">
        <v>1604</v>
      </c>
      <c r="M41" s="15">
        <v>1705</v>
      </c>
      <c r="N41" s="15">
        <v>1328</v>
      </c>
      <c r="O41" s="15">
        <v>1300</v>
      </c>
      <c r="P41" s="15">
        <v>970</v>
      </c>
      <c r="Q41" s="15">
        <v>925</v>
      </c>
      <c r="R41" s="15">
        <v>966</v>
      </c>
      <c r="S41" s="15">
        <v>760</v>
      </c>
      <c r="T41" s="15">
        <v>623</v>
      </c>
      <c r="U41" s="14">
        <v>527</v>
      </c>
      <c r="V41" s="19">
        <f t="shared" si="1"/>
        <v>-0.18026315789473679</v>
      </c>
    </row>
    <row r="42" spans="1:22" s="8" customFormat="1" ht="21" customHeight="1" x14ac:dyDescent="0.2">
      <c r="A42" s="49"/>
      <c r="B42" s="34" t="s">
        <v>38</v>
      </c>
      <c r="C42" s="12">
        <v>4361</v>
      </c>
      <c r="D42" s="13">
        <v>4889</v>
      </c>
      <c r="E42" s="13">
        <v>5732</v>
      </c>
      <c r="F42" s="13">
        <v>6647</v>
      </c>
      <c r="G42" s="13">
        <v>6847</v>
      </c>
      <c r="H42" s="13">
        <v>8936</v>
      </c>
      <c r="I42" s="13">
        <v>10255</v>
      </c>
      <c r="J42" s="13">
        <v>10056</v>
      </c>
      <c r="K42" s="13">
        <v>6178</v>
      </c>
      <c r="L42" s="13">
        <v>6153</v>
      </c>
      <c r="M42" s="13">
        <v>6412</v>
      </c>
      <c r="N42" s="13">
        <v>6425</v>
      </c>
      <c r="O42" s="13">
        <v>6004</v>
      </c>
      <c r="P42" s="13">
        <v>5871</v>
      </c>
      <c r="Q42" s="13">
        <v>5085</v>
      </c>
      <c r="R42" s="13">
        <v>5009</v>
      </c>
      <c r="S42" s="13">
        <v>4595</v>
      </c>
      <c r="T42" s="13">
        <v>4086</v>
      </c>
      <c r="U42" s="12">
        <v>3688</v>
      </c>
      <c r="V42" s="19">
        <f t="shared" si="1"/>
        <v>-0.11077257889009795</v>
      </c>
    </row>
    <row r="43" spans="1:22" s="8" customFormat="1" ht="21" customHeight="1" x14ac:dyDescent="0.2">
      <c r="A43" s="17" t="s">
        <v>19</v>
      </c>
      <c r="B43" s="18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32" t="s">
        <v>27</v>
      </c>
    </row>
    <row r="44" spans="1:22" s="8" customFormat="1" ht="21" customHeight="1" x14ac:dyDescent="0.2">
      <c r="A44" s="43" t="s">
        <v>3</v>
      </c>
      <c r="B44" s="33" t="s">
        <v>20</v>
      </c>
      <c r="C44" s="14"/>
      <c r="D44" s="15"/>
      <c r="E44" s="15">
        <v>380</v>
      </c>
      <c r="F44" s="15">
        <v>420</v>
      </c>
      <c r="G44" s="15">
        <v>552</v>
      </c>
      <c r="H44" s="15">
        <v>601</v>
      </c>
      <c r="I44" s="15">
        <v>649</v>
      </c>
      <c r="J44" s="15">
        <v>651</v>
      </c>
      <c r="K44" s="15">
        <v>613</v>
      </c>
      <c r="L44" s="15">
        <v>660</v>
      </c>
      <c r="M44" s="15">
        <v>743</v>
      </c>
      <c r="N44" s="15">
        <v>798</v>
      </c>
      <c r="O44" s="15">
        <v>758</v>
      </c>
      <c r="P44" s="15">
        <v>505</v>
      </c>
      <c r="Q44" s="15">
        <v>173</v>
      </c>
      <c r="R44" s="15">
        <v>616</v>
      </c>
      <c r="S44" s="15">
        <v>785</v>
      </c>
      <c r="T44" s="15">
        <v>771</v>
      </c>
      <c r="U44" s="14">
        <v>684</v>
      </c>
      <c r="V44" s="19">
        <f>U44/T44-1</f>
        <v>-0.11284046692607008</v>
      </c>
    </row>
    <row r="45" spans="1:22" s="8" customFormat="1" ht="21" customHeight="1" x14ac:dyDescent="0.2">
      <c r="A45" s="43"/>
      <c r="B45" s="33" t="s">
        <v>21</v>
      </c>
      <c r="C45" s="14">
        <v>1841</v>
      </c>
      <c r="D45" s="15">
        <v>1733</v>
      </c>
      <c r="E45" s="15">
        <v>4206</v>
      </c>
      <c r="F45" s="15">
        <v>3866</v>
      </c>
      <c r="G45" s="15">
        <v>3444</v>
      </c>
      <c r="H45" s="15">
        <v>3307</v>
      </c>
      <c r="I45" s="15">
        <v>3451</v>
      </c>
      <c r="J45" s="15">
        <v>3048</v>
      </c>
      <c r="K45" s="15">
        <v>2751</v>
      </c>
      <c r="L45" s="15">
        <v>2464</v>
      </c>
      <c r="M45" s="15">
        <v>2566</v>
      </c>
      <c r="N45" s="15">
        <v>2608</v>
      </c>
      <c r="O45" s="15">
        <v>2770</v>
      </c>
      <c r="P45" s="15">
        <v>3029</v>
      </c>
      <c r="Q45" s="15">
        <v>3284</v>
      </c>
      <c r="R45" s="15">
        <v>3633</v>
      </c>
      <c r="S45" s="15">
        <v>3386</v>
      </c>
      <c r="T45" s="15">
        <v>2876</v>
      </c>
      <c r="U45" s="14">
        <v>2552</v>
      </c>
      <c r="V45" s="19">
        <f>U45/T45-1</f>
        <v>-0.11265646731571632</v>
      </c>
    </row>
    <row r="46" spans="1:22" s="8" customFormat="1" ht="20.25" customHeight="1" x14ac:dyDescent="0.2">
      <c r="A46" s="43"/>
      <c r="B46" s="35" t="s">
        <v>22</v>
      </c>
      <c r="C46" s="2">
        <v>1519</v>
      </c>
      <c r="D46" s="2">
        <v>2177</v>
      </c>
      <c r="E46" s="2">
        <v>2510</v>
      </c>
      <c r="F46" s="2">
        <v>2674</v>
      </c>
      <c r="G46" s="2">
        <v>3334</v>
      </c>
      <c r="H46" s="2">
        <v>3804</v>
      </c>
      <c r="I46" s="2">
        <v>298</v>
      </c>
      <c r="J46" s="2">
        <v>339</v>
      </c>
      <c r="K46" s="2"/>
      <c r="L46" s="2"/>
      <c r="M46" s="2"/>
      <c r="N46" s="2"/>
      <c r="O46" s="2"/>
      <c r="P46" s="2"/>
      <c r="Q46" s="2"/>
      <c r="R46" s="2"/>
      <c r="S46" s="13"/>
      <c r="T46" s="13"/>
      <c r="U46" s="12"/>
      <c r="V46" s="32" t="s">
        <v>27</v>
      </c>
    </row>
    <row r="47" spans="1:22" s="8" customFormat="1" ht="21" customHeight="1" x14ac:dyDescent="0.2">
      <c r="A47" s="43"/>
      <c r="B47" s="34" t="s">
        <v>44</v>
      </c>
      <c r="C47" s="30">
        <v>46</v>
      </c>
      <c r="D47" s="31">
        <v>47</v>
      </c>
      <c r="E47" s="31">
        <v>56</v>
      </c>
      <c r="F47" s="31"/>
      <c r="G47" s="31"/>
      <c r="H47" s="31">
        <v>64</v>
      </c>
      <c r="I47" s="31">
        <v>75</v>
      </c>
      <c r="J47" s="31">
        <v>105</v>
      </c>
      <c r="K47" s="31">
        <v>93</v>
      </c>
      <c r="L47" s="31">
        <v>134</v>
      </c>
      <c r="M47" s="31">
        <v>179</v>
      </c>
      <c r="N47" s="31">
        <v>246</v>
      </c>
      <c r="O47" s="31">
        <v>181</v>
      </c>
      <c r="P47" s="31">
        <v>105</v>
      </c>
      <c r="Q47" s="31">
        <v>98</v>
      </c>
      <c r="R47" s="31">
        <v>101</v>
      </c>
      <c r="S47" s="13">
        <v>98</v>
      </c>
      <c r="T47" s="13">
        <v>80</v>
      </c>
      <c r="U47" s="12">
        <v>133</v>
      </c>
      <c r="V47" s="19">
        <f>U47/T47-1</f>
        <v>0.66250000000000009</v>
      </c>
    </row>
    <row r="48" spans="1:22" s="8" customFormat="1" ht="21" customHeight="1" x14ac:dyDescent="0.2">
      <c r="A48" s="17" t="s">
        <v>23</v>
      </c>
      <c r="B48" s="18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32" t="s">
        <v>27</v>
      </c>
    </row>
    <row r="49" spans="1:24" s="8" customFormat="1" ht="21" customHeight="1" x14ac:dyDescent="0.2">
      <c r="A49" s="43" t="s">
        <v>3</v>
      </c>
      <c r="B49" s="33" t="s">
        <v>24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88565</v>
      </c>
      <c r="O49" s="2">
        <v>105788</v>
      </c>
      <c r="P49" s="2">
        <v>111049</v>
      </c>
      <c r="Q49" s="2">
        <v>106429</v>
      </c>
      <c r="R49" s="2">
        <v>96417</v>
      </c>
      <c r="S49" s="2">
        <v>88751</v>
      </c>
      <c r="T49" s="2">
        <v>80494</v>
      </c>
      <c r="U49" s="1"/>
      <c r="V49" s="19">
        <f t="shared" si="1"/>
        <v>-9.3035571430181041E-2</v>
      </c>
    </row>
    <row r="50" spans="1:24" s="8" customFormat="1" ht="21" customHeight="1" x14ac:dyDescent="0.2">
      <c r="A50" s="43"/>
      <c r="B50" s="33" t="s">
        <v>43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v>13376.4</v>
      </c>
      <c r="O50" s="2">
        <v>17351.2</v>
      </c>
      <c r="P50" s="2">
        <v>18086.099999999999</v>
      </c>
      <c r="Q50" s="2">
        <v>17479.7</v>
      </c>
      <c r="R50" s="2">
        <v>15698.6</v>
      </c>
      <c r="S50" s="2">
        <v>13924.2</v>
      </c>
      <c r="T50" s="2">
        <v>12297</v>
      </c>
      <c r="U50" s="1">
        <v>10927.134</v>
      </c>
      <c r="V50" s="19">
        <f>U50/T50-1</f>
        <v>-0.11139838985118322</v>
      </c>
    </row>
    <row r="51" spans="1:24" s="8" customFormat="1" ht="21" customHeight="1" x14ac:dyDescent="0.2">
      <c r="A51" s="43"/>
      <c r="B51" s="35" t="s">
        <v>25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151</v>
      </c>
      <c r="O51" s="2">
        <v>164</v>
      </c>
      <c r="P51" s="2">
        <v>162.9</v>
      </c>
      <c r="Q51" s="2">
        <v>164.2</v>
      </c>
      <c r="R51" s="2">
        <v>162.80000000000001</v>
      </c>
      <c r="S51" s="2">
        <v>156.9</v>
      </c>
      <c r="T51" s="2">
        <v>152.80000000000001</v>
      </c>
      <c r="U51" s="1"/>
      <c r="V51" s="19">
        <f t="shared" si="1"/>
        <v>-2.6131293817718282E-2</v>
      </c>
    </row>
    <row r="52" spans="1:24" s="8" customFormat="1" ht="21" customHeight="1" x14ac:dyDescent="0.2">
      <c r="A52" s="17" t="s">
        <v>39</v>
      </c>
      <c r="B52" s="18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32" t="s">
        <v>27</v>
      </c>
    </row>
    <row r="53" spans="1:24" s="8" customFormat="1" ht="21" customHeight="1" x14ac:dyDescent="0.2">
      <c r="A53" s="43" t="s">
        <v>3</v>
      </c>
      <c r="B53" s="33" t="s">
        <v>31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>
        <v>25419</v>
      </c>
      <c r="U53" s="1"/>
      <c r="V53" s="32" t="s">
        <v>27</v>
      </c>
    </row>
    <row r="54" spans="1:24" s="8" customFormat="1" ht="21" customHeight="1" x14ac:dyDescent="0.2">
      <c r="A54" s="43"/>
      <c r="B54" s="33" t="s">
        <v>32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>
        <v>33964</v>
      </c>
      <c r="U54" s="1"/>
      <c r="V54" s="32" t="s">
        <v>27</v>
      </c>
    </row>
    <row r="55" spans="1:24" s="8" customFormat="1" ht="21" customHeight="1" x14ac:dyDescent="0.2">
      <c r="A55" s="43"/>
      <c r="B55" s="35" t="s">
        <v>33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v>209255.27900000001</v>
      </c>
      <c r="U55" s="1"/>
      <c r="V55" s="32" t="s">
        <v>27</v>
      </c>
    </row>
    <row r="56" spans="1:24" s="8" customFormat="1" ht="17.25" customHeight="1" x14ac:dyDescent="0.2">
      <c r="A56" s="37" t="s">
        <v>30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9"/>
      <c r="W56" s="11"/>
      <c r="X56" s="11"/>
    </row>
    <row r="57" spans="1:24" s="8" customFormat="1" ht="17.25" customHeight="1" x14ac:dyDescent="0.2">
      <c r="A57" s="37" t="s">
        <v>29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9"/>
      <c r="W57" s="11"/>
      <c r="X57" s="11"/>
    </row>
    <row r="58" spans="1:24" s="8" customFormat="1" ht="30" customHeight="1" x14ac:dyDescent="0.2">
      <c r="A58" s="44" t="s">
        <v>35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11"/>
      <c r="X58" s="11"/>
    </row>
    <row r="59" spans="1:24" s="8" customFormat="1" ht="60.75" customHeight="1" x14ac:dyDescent="0.2">
      <c r="A59" s="44" t="s">
        <v>41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11"/>
      <c r="X59" s="11"/>
    </row>
    <row r="60" spans="1:24" s="8" customFormat="1" ht="17.25" customHeight="1" x14ac:dyDescent="0.2">
      <c r="A60" s="3" t="s">
        <v>42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10"/>
      <c r="W60" s="11"/>
      <c r="X60" s="11"/>
    </row>
    <row r="61" spans="1:24" s="27" customFormat="1" ht="17.25" customHeight="1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8"/>
      <c r="X61" s="28"/>
    </row>
    <row r="62" spans="1:24" s="8" customFormat="1" ht="17.2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10"/>
      <c r="W62" s="11"/>
      <c r="X62" s="11"/>
    </row>
    <row r="63" spans="1:24" s="8" customFormat="1" ht="17.25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10"/>
      <c r="W63" s="11"/>
      <c r="X63" s="11"/>
    </row>
    <row r="64" spans="1:24" s="8" customFormat="1" ht="17.2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10"/>
      <c r="W64" s="11"/>
      <c r="X64" s="11"/>
    </row>
    <row r="65" spans="1:24" s="8" customFormat="1" ht="17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10"/>
      <c r="W65" s="11"/>
      <c r="X65" s="11"/>
    </row>
    <row r="66" spans="1:24" s="8" customFormat="1" ht="17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10"/>
      <c r="W66" s="11"/>
      <c r="X66" s="11"/>
    </row>
    <row r="67" spans="1:24" s="8" customFormat="1" ht="17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10"/>
      <c r="W67" s="11"/>
      <c r="X67" s="11"/>
    </row>
    <row r="68" spans="1:24" s="8" customFormat="1" ht="17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10"/>
      <c r="W68" s="11"/>
      <c r="X68" s="11"/>
    </row>
    <row r="69" spans="1:24" s="8" customFormat="1" ht="17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10"/>
      <c r="W69" s="11"/>
      <c r="X69" s="11"/>
    </row>
    <row r="70" spans="1:24" s="8" customFormat="1" ht="17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10"/>
      <c r="W70" s="11"/>
      <c r="X70" s="11"/>
    </row>
    <row r="71" spans="1:24" s="8" customFormat="1" ht="17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10"/>
      <c r="W71" s="11"/>
      <c r="X71" s="11"/>
    </row>
    <row r="72" spans="1:24" s="8" customFormat="1" ht="17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10"/>
      <c r="W72" s="11"/>
      <c r="X72" s="11"/>
    </row>
    <row r="73" spans="1:24" s="8" customFormat="1" ht="17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10"/>
      <c r="W73" s="11"/>
      <c r="X73" s="11"/>
    </row>
    <row r="74" spans="1:24" s="8" customFormat="1" ht="17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10"/>
      <c r="W74" s="11"/>
      <c r="X74" s="11"/>
    </row>
    <row r="75" spans="1:24" s="8" customFormat="1" ht="17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10"/>
      <c r="W75" s="11"/>
      <c r="X75" s="11"/>
    </row>
    <row r="76" spans="1:24" s="8" customFormat="1" ht="17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10"/>
      <c r="W76" s="11"/>
      <c r="X76" s="11"/>
    </row>
    <row r="77" spans="1:24" s="8" customFormat="1" ht="17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10"/>
      <c r="W77" s="11"/>
      <c r="X77" s="11"/>
    </row>
    <row r="78" spans="1:24" s="8" customFormat="1" ht="17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10"/>
      <c r="W78" s="11"/>
      <c r="X78" s="11"/>
    </row>
    <row r="79" spans="1:24" s="8" customFormat="1" ht="17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10"/>
      <c r="W79" s="11"/>
      <c r="X79" s="11"/>
    </row>
    <row r="80" spans="1:24" s="8" customFormat="1" ht="17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10"/>
      <c r="W80" s="11"/>
      <c r="X80" s="11"/>
    </row>
    <row r="81" spans="1:24" s="8" customFormat="1" ht="17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10"/>
      <c r="W81" s="11"/>
      <c r="X81" s="11"/>
    </row>
    <row r="82" spans="1:24" s="8" customFormat="1" ht="17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10"/>
      <c r="W82" s="11"/>
      <c r="X82" s="11"/>
    </row>
    <row r="83" spans="1:24" s="8" customFormat="1" ht="17.25" customHeight="1" x14ac:dyDescent="0.2">
      <c r="A83" s="3" t="s">
        <v>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10"/>
      <c r="W83" s="11"/>
      <c r="X83" s="11"/>
    </row>
    <row r="84" spans="1:24" s="8" customFormat="1" ht="17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10"/>
      <c r="W84" s="11"/>
      <c r="X84" s="11"/>
    </row>
  </sheetData>
  <mergeCells count="9">
    <mergeCell ref="A53:A55"/>
    <mergeCell ref="A58:V58"/>
    <mergeCell ref="A59:V59"/>
    <mergeCell ref="A49:A51"/>
    <mergeCell ref="A3:B3"/>
    <mergeCell ref="A5:A28"/>
    <mergeCell ref="A40:A42"/>
    <mergeCell ref="A30:A38"/>
    <mergeCell ref="A44:A47"/>
  </mergeCells>
  <conditionalFormatting sqref="V31:V32 V34:V35 V6:V7 V9:V10 V12:V13 V15:V16 V18:V19 V21:V22 V24:V25 V27:V28 V37:V38 V40:V42 V49:V51 V44:V45 V47">
    <cfRule type="dataBar" priority="37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{5043E691-200C-473B-82FA-473DAE77D581}</x14:id>
        </ext>
      </extLst>
    </cfRule>
  </conditionalFormatting>
  <conditionalFormatting sqref="V5">
    <cfRule type="dataBar" priority="25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{5E490947-8DFC-4748-8B91-99F8372F9FFF}</x14:id>
        </ext>
      </extLst>
    </cfRule>
  </conditionalFormatting>
  <conditionalFormatting sqref="V4">
    <cfRule type="dataBar" priority="24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{500930A9-B749-4E86-A959-73E30D3D9B33}</x14:id>
        </ext>
      </extLst>
    </cfRule>
  </conditionalFormatting>
  <conditionalFormatting sqref="V8">
    <cfRule type="dataBar" priority="23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{657F34BB-FB12-462B-8917-3368B552BE43}</x14:id>
        </ext>
      </extLst>
    </cfRule>
  </conditionalFormatting>
  <conditionalFormatting sqref="V11">
    <cfRule type="dataBar" priority="22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{9289E80C-50D6-44AB-ACB8-FDCF8CB8BF0D}</x14:id>
        </ext>
      </extLst>
    </cfRule>
  </conditionalFormatting>
  <conditionalFormatting sqref="V14">
    <cfRule type="dataBar" priority="21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{5450B2DD-B2D1-4D90-B66B-F8180EDC2BBD}</x14:id>
        </ext>
      </extLst>
    </cfRule>
  </conditionalFormatting>
  <conditionalFormatting sqref="V17">
    <cfRule type="dataBar" priority="20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{94413E2A-78C8-4E43-A320-D981B8483D6B}</x14:id>
        </ext>
      </extLst>
    </cfRule>
  </conditionalFormatting>
  <conditionalFormatting sqref="V20">
    <cfRule type="dataBar" priority="19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{4B2DD06C-CF11-47A8-9977-A592B622CED6}</x14:id>
        </ext>
      </extLst>
    </cfRule>
  </conditionalFormatting>
  <conditionalFormatting sqref="V23">
    <cfRule type="dataBar" priority="18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{EA644019-1D44-4324-9B45-B09696F0A4B2}</x14:id>
        </ext>
      </extLst>
    </cfRule>
  </conditionalFormatting>
  <conditionalFormatting sqref="V26">
    <cfRule type="dataBar" priority="17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{5447CC6D-1CBF-4366-A7C5-A5652B29E3BE}</x14:id>
        </ext>
      </extLst>
    </cfRule>
  </conditionalFormatting>
  <conditionalFormatting sqref="V29">
    <cfRule type="dataBar" priority="16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{18CFA9F6-A963-4B8A-8F7A-34652FEB3BC2}</x14:id>
        </ext>
      </extLst>
    </cfRule>
  </conditionalFormatting>
  <conditionalFormatting sqref="V30">
    <cfRule type="dataBar" priority="15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{EDE8B329-04F2-41EF-A501-8FCDD7A32EE6}</x14:id>
        </ext>
      </extLst>
    </cfRule>
  </conditionalFormatting>
  <conditionalFormatting sqref="V33">
    <cfRule type="dataBar" priority="14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{78E70C36-270A-4A6F-A479-BC4AEBEEF4F9}</x14:id>
        </ext>
      </extLst>
    </cfRule>
  </conditionalFormatting>
  <conditionalFormatting sqref="V36">
    <cfRule type="dataBar" priority="13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{8FAA4E7E-5604-48B7-935F-E8F282ADB812}</x14:id>
        </ext>
      </extLst>
    </cfRule>
  </conditionalFormatting>
  <conditionalFormatting sqref="V39">
    <cfRule type="dataBar" priority="7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{7D64E04F-B225-4B37-9F2E-96E6B77CD515}</x14:id>
        </ext>
      </extLst>
    </cfRule>
  </conditionalFormatting>
  <conditionalFormatting sqref="V43">
    <cfRule type="dataBar" priority="6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{554B904F-8E38-4C18-9554-757501BD0AE4}</x14:id>
        </ext>
      </extLst>
    </cfRule>
  </conditionalFormatting>
  <conditionalFormatting sqref="V48">
    <cfRule type="dataBar" priority="5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{BD0F85E0-DA9A-479B-B7C3-B4F0C92AAD20}</x14:id>
        </ext>
      </extLst>
    </cfRule>
  </conditionalFormatting>
  <conditionalFormatting sqref="V52">
    <cfRule type="dataBar" priority="4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{70E77A45-9469-46AF-8EFD-8DB3761CC05E}</x14:id>
        </ext>
      </extLst>
    </cfRule>
  </conditionalFormatting>
  <conditionalFormatting sqref="V46">
    <cfRule type="dataBar" priority="2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{33293552-76B2-4BBD-BE82-CA0DBEC366EB}</x14:id>
        </ext>
      </extLst>
    </cfRule>
  </conditionalFormatting>
  <conditionalFormatting sqref="V53:V55">
    <cfRule type="dataBar" priority="1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{4BC7031D-6D88-494B-8837-50F1320C65DF}</x14:id>
        </ext>
      </extLst>
    </cfRule>
  </conditionalFormatting>
  <pageMargins left="0.35433070866141736" right="0.15748031496062992" top="0.78740157480314965" bottom="0.59055118110236227" header="0.51181102362204722" footer="0.51181102362204722"/>
  <pageSetup paperSize="9" scale="53" orientation="landscape" r:id="rId1"/>
  <headerFooter alignWithMargins="0">
    <oddHeader>&amp;LGDAŃSK W LICZBACH / POMOC SPOŁECZNA
&amp;F&amp;R&amp;D</oddHeader>
    <oddFooter>&amp;L&amp;"Arial,Kursywa"&amp;8Opracowanie: Referat Badań i Analiz Społeczno-Gospodarczych, WPG, UMG&amp;R&amp;"Arial,Kursywa"&amp;8www.gdansk.pl/gdanskwliczbach</oddFooter>
  </headerFooter>
  <rowBreaks count="1" manualBreakCount="1">
    <brk id="38" max="21" man="1"/>
  </rowBreaks>
  <ignoredErrors>
    <ignoredError sqref="V50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43E691-200C-473B-82FA-473DAE77D581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V31:V32 V34:V35 V6:V7 V9:V10 V12:V13 V15:V16 V18:V19 V21:V22 V24:V25 V27:V28 V37:V38 V40:V42 V49:V51 V44:V45 V47</xm:sqref>
        </x14:conditionalFormatting>
        <x14:conditionalFormatting xmlns:xm="http://schemas.microsoft.com/office/excel/2006/main">
          <x14:cfRule type="dataBar" id="{5E490947-8DFC-4748-8B91-99F8372F9FFF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V5</xm:sqref>
        </x14:conditionalFormatting>
        <x14:conditionalFormatting xmlns:xm="http://schemas.microsoft.com/office/excel/2006/main">
          <x14:cfRule type="dataBar" id="{500930A9-B749-4E86-A959-73E30D3D9B33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V4</xm:sqref>
        </x14:conditionalFormatting>
        <x14:conditionalFormatting xmlns:xm="http://schemas.microsoft.com/office/excel/2006/main">
          <x14:cfRule type="dataBar" id="{657F34BB-FB12-462B-8917-3368B552BE43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V8</xm:sqref>
        </x14:conditionalFormatting>
        <x14:conditionalFormatting xmlns:xm="http://schemas.microsoft.com/office/excel/2006/main">
          <x14:cfRule type="dataBar" id="{9289E80C-50D6-44AB-ACB8-FDCF8CB8BF0D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V11</xm:sqref>
        </x14:conditionalFormatting>
        <x14:conditionalFormatting xmlns:xm="http://schemas.microsoft.com/office/excel/2006/main">
          <x14:cfRule type="dataBar" id="{5450B2DD-B2D1-4D90-B66B-F8180EDC2BBD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V14</xm:sqref>
        </x14:conditionalFormatting>
        <x14:conditionalFormatting xmlns:xm="http://schemas.microsoft.com/office/excel/2006/main">
          <x14:cfRule type="dataBar" id="{94413E2A-78C8-4E43-A320-D981B8483D6B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V17</xm:sqref>
        </x14:conditionalFormatting>
        <x14:conditionalFormatting xmlns:xm="http://schemas.microsoft.com/office/excel/2006/main">
          <x14:cfRule type="dataBar" id="{4B2DD06C-CF11-47A8-9977-A592B622CED6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V20</xm:sqref>
        </x14:conditionalFormatting>
        <x14:conditionalFormatting xmlns:xm="http://schemas.microsoft.com/office/excel/2006/main">
          <x14:cfRule type="dataBar" id="{EA644019-1D44-4324-9B45-B09696F0A4B2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V23</xm:sqref>
        </x14:conditionalFormatting>
        <x14:conditionalFormatting xmlns:xm="http://schemas.microsoft.com/office/excel/2006/main">
          <x14:cfRule type="dataBar" id="{5447CC6D-1CBF-4366-A7C5-A5652B29E3BE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V26</xm:sqref>
        </x14:conditionalFormatting>
        <x14:conditionalFormatting xmlns:xm="http://schemas.microsoft.com/office/excel/2006/main">
          <x14:cfRule type="dataBar" id="{18CFA9F6-A963-4B8A-8F7A-34652FEB3BC2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V29</xm:sqref>
        </x14:conditionalFormatting>
        <x14:conditionalFormatting xmlns:xm="http://schemas.microsoft.com/office/excel/2006/main">
          <x14:cfRule type="dataBar" id="{EDE8B329-04F2-41EF-A501-8FCDD7A32EE6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V30</xm:sqref>
        </x14:conditionalFormatting>
        <x14:conditionalFormatting xmlns:xm="http://schemas.microsoft.com/office/excel/2006/main">
          <x14:cfRule type="dataBar" id="{78E70C36-270A-4A6F-A479-BC4AEBEEF4F9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V33</xm:sqref>
        </x14:conditionalFormatting>
        <x14:conditionalFormatting xmlns:xm="http://schemas.microsoft.com/office/excel/2006/main">
          <x14:cfRule type="dataBar" id="{8FAA4E7E-5604-48B7-935F-E8F282ADB812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V36</xm:sqref>
        </x14:conditionalFormatting>
        <x14:conditionalFormatting xmlns:xm="http://schemas.microsoft.com/office/excel/2006/main">
          <x14:cfRule type="dataBar" id="{7D64E04F-B225-4B37-9F2E-96E6B77CD515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V39</xm:sqref>
        </x14:conditionalFormatting>
        <x14:conditionalFormatting xmlns:xm="http://schemas.microsoft.com/office/excel/2006/main">
          <x14:cfRule type="dataBar" id="{554B904F-8E38-4C18-9554-757501BD0AE4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V43</xm:sqref>
        </x14:conditionalFormatting>
        <x14:conditionalFormatting xmlns:xm="http://schemas.microsoft.com/office/excel/2006/main">
          <x14:cfRule type="dataBar" id="{BD0F85E0-DA9A-479B-B7C3-B4F0C92AAD20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V48</xm:sqref>
        </x14:conditionalFormatting>
        <x14:conditionalFormatting xmlns:xm="http://schemas.microsoft.com/office/excel/2006/main">
          <x14:cfRule type="dataBar" id="{70E77A45-9469-46AF-8EFD-8DB3761CC05E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V52</xm:sqref>
        </x14:conditionalFormatting>
        <x14:conditionalFormatting xmlns:xm="http://schemas.microsoft.com/office/excel/2006/main">
          <x14:cfRule type="dataBar" id="{33293552-76B2-4BBD-BE82-CA0DBEC366EB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V46</xm:sqref>
        </x14:conditionalFormatting>
        <x14:conditionalFormatting xmlns:xm="http://schemas.microsoft.com/office/excel/2006/main">
          <x14:cfRule type="dataBar" id="{4BC7031D-6D88-494B-8837-50F1320C65DF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V53:V55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Rodziny oraz osoby w rodzinach</vt:lpstr>
      <vt:lpstr>'Rodziny oraz osoby w rodzinach'!Obszar_wydruku</vt:lpstr>
      <vt:lpstr>'Rodziny oraz osoby w rodzinach'!Tytuły_wydruku</vt:lpstr>
    </vt:vector>
  </TitlesOfParts>
  <Company>UMGDANSK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2019-08-01T09:03:46Z</cp:lastPrinted>
  <dcterms:created xsi:type="dcterms:W3CDTF">2003-12-12T10:21:54Z</dcterms:created>
  <dcterms:modified xsi:type="dcterms:W3CDTF">2019-08-01T10:16:22Z</dcterms:modified>
</cp:coreProperties>
</file>